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60" tabRatio="759" activeTab="0"/>
  </bookViews>
  <sheets>
    <sheet name="入賞者" sheetId="1" r:id="rId1"/>
    <sheet name="男子５年生の部" sheetId="2" r:id="rId2"/>
    <sheet name="男子４年生の部" sheetId="3" r:id="rId3"/>
    <sheet name="女子５年生の部" sheetId="4" r:id="rId4"/>
    <sheet name="女子４年生の部" sheetId="5" r:id="rId5"/>
    <sheet name="選手名簿" sheetId="6" r:id="rId6"/>
    <sheet name="試合進行表" sheetId="7" r:id="rId7"/>
  </sheets>
  <definedNames>
    <definedName name="_xlnm.Print_Area" localSheetId="6">'試合進行表'!#REF!</definedName>
    <definedName name="_xlnm.Print_Area" localSheetId="5">'選手名簿'!$A$1:$BC$55</definedName>
  </definedNames>
  <calcPr fullCalcOnLoad="1"/>
</workbook>
</file>

<file path=xl/sharedStrings.xml><?xml version="1.0" encoding="utf-8"?>
<sst xmlns="http://schemas.openxmlformats.org/spreadsheetml/2006/main" count="1410" uniqueCount="516">
  <si>
    <t>予選リーグ</t>
  </si>
  <si>
    <t>勝　　敗</t>
  </si>
  <si>
    <t>勝数</t>
  </si>
  <si>
    <t>負数</t>
  </si>
  <si>
    <t>（大社）</t>
  </si>
  <si>
    <t>Ａ・１位</t>
  </si>
  <si>
    <t>Ｂ・１位</t>
  </si>
  <si>
    <t>Ｂ・２位</t>
  </si>
  <si>
    <t>第１位</t>
  </si>
  <si>
    <t>男子（５年生の部）</t>
  </si>
  <si>
    <t>決勝トーナメント（男子５年生の部）</t>
  </si>
  <si>
    <t>男子（４年生の部）</t>
  </si>
  <si>
    <t>決勝トーナメント（男子４年生の部）</t>
  </si>
  <si>
    <t>決勝トーナメント（女子５年生の部）</t>
  </si>
  <si>
    <t>女子（５年生の部）</t>
  </si>
  <si>
    <t>女子（４年生の部）</t>
  </si>
  <si>
    <t>決勝トーナメント（女子４年生の部）</t>
  </si>
  <si>
    <t>Ｅ・１位</t>
  </si>
  <si>
    <t>Ｆ・１位</t>
  </si>
  <si>
    <t>Ｆ・２位</t>
  </si>
  <si>
    <t>Ｇ・１位</t>
  </si>
  <si>
    <t>Ｈ・２位</t>
  </si>
  <si>
    <t>選手氏名</t>
  </si>
  <si>
    <t>所属</t>
  </si>
  <si>
    <t>学年</t>
  </si>
  <si>
    <t>登録</t>
  </si>
  <si>
    <t>番号</t>
  </si>
  <si>
    <t>Ｃ・１位</t>
  </si>
  <si>
    <t>Ｄ・１位</t>
  </si>
  <si>
    <t>Ｄ・２位</t>
  </si>
  <si>
    <t>Ｃ・２位</t>
  </si>
  <si>
    <t>Ａ・２位</t>
  </si>
  <si>
    <t>Ｅ・２位</t>
  </si>
  <si>
    <t>略号</t>
  </si>
  <si>
    <t>所属（チーム）</t>
  </si>
  <si>
    <t>【　鳥　取　県　】</t>
  </si>
  <si>
    <t>【　島　根　県　】</t>
  </si>
  <si>
    <t>男子５年生の部</t>
  </si>
  <si>
    <t>男子４年生の部</t>
  </si>
  <si>
    <t>鳥取県</t>
  </si>
  <si>
    <t>島根県</t>
  </si>
  <si>
    <t>Ａ</t>
  </si>
  <si>
    <t>―</t>
  </si>
  <si>
    <t>Ｃ</t>
  </si>
  <si>
    <t>予定時間</t>
  </si>
  <si>
    <t>～</t>
  </si>
  <si>
    <t>Ｂ</t>
  </si>
  <si>
    <t>Ｅ</t>
  </si>
  <si>
    <t>Ｆ</t>
  </si>
  <si>
    <t>Ｄ</t>
  </si>
  <si>
    <t>Ｇ</t>
  </si>
  <si>
    <t>Ｈ</t>
  </si>
  <si>
    <t>準決勝【男子５年】（１）</t>
  </si>
  <si>
    <t>準決勝【男子４年】（４）</t>
  </si>
  <si>
    <t>準決勝【女子４年】（10）</t>
  </si>
  <si>
    <t>準決勝【女子５年】（７）</t>
  </si>
  <si>
    <t>準決勝【男子４年】（５）</t>
  </si>
  <si>
    <t>準決勝【女子４年】（11）</t>
  </si>
  <si>
    <t>準決勝【男子５年】（２）</t>
  </si>
  <si>
    <t>準決勝【女子５年】（８）</t>
  </si>
  <si>
    <t>決勝【男子４年】（６）</t>
  </si>
  <si>
    <t>決勝【男子５年】（３）</t>
  </si>
  <si>
    <t>決勝【女子５年】（９）</t>
  </si>
  <si>
    <t>決勝【女子４年】（12）</t>
  </si>
  <si>
    <t>審判</t>
  </si>
  <si>
    <t>本部</t>
  </si>
  <si>
    <t>G-25</t>
  </si>
  <si>
    <t>C-10</t>
  </si>
  <si>
    <t>H-30</t>
  </si>
  <si>
    <t>H</t>
  </si>
  <si>
    <t>C-12</t>
  </si>
  <si>
    <t>G-28</t>
  </si>
  <si>
    <t>H-29</t>
  </si>
  <si>
    <t>H-32</t>
  </si>
  <si>
    <t>G-26</t>
  </si>
  <si>
    <t>H-31</t>
  </si>
  <si>
    <t>C-11</t>
  </si>
  <si>
    <t>G-27</t>
  </si>
  <si>
    <t>H-29</t>
  </si>
  <si>
    <t>A-3</t>
  </si>
  <si>
    <t>B-7</t>
  </si>
  <si>
    <t>B-8</t>
  </si>
  <si>
    <t>A-2</t>
  </si>
  <si>
    <t>A-4</t>
  </si>
  <si>
    <t>A-1</t>
  </si>
  <si>
    <t>B-7</t>
  </si>
  <si>
    <t>B-5</t>
  </si>
  <si>
    <t>B-6</t>
  </si>
  <si>
    <t>B</t>
  </si>
  <si>
    <t>A</t>
  </si>
  <si>
    <t>※</t>
  </si>
  <si>
    <t>試合進行表</t>
  </si>
  <si>
    <t>（口羽）</t>
  </si>
  <si>
    <t>（松江）</t>
  </si>
  <si>
    <t>遠藤</t>
  </si>
  <si>
    <t>（出雲）</t>
  </si>
  <si>
    <t>女子５年生の部</t>
  </si>
  <si>
    <t>女子４年生の部</t>
  </si>
  <si>
    <t>F-23</t>
  </si>
  <si>
    <t>E-18</t>
  </si>
  <si>
    <t>F-22</t>
  </si>
  <si>
    <t>E-20</t>
  </si>
  <si>
    <t>E-17</t>
  </si>
  <si>
    <t>F-24</t>
  </si>
  <si>
    <t>F-21</t>
  </si>
  <si>
    <t>E-19</t>
  </si>
  <si>
    <t>F-23</t>
  </si>
  <si>
    <t>敗者</t>
  </si>
  <si>
    <t>得失点</t>
  </si>
  <si>
    <t>順位</t>
  </si>
  <si>
    <t>H-31</t>
  </si>
  <si>
    <t>G-28</t>
  </si>
  <si>
    <t>C-9</t>
  </si>
  <si>
    <t>C-10</t>
  </si>
  <si>
    <t>D-13</t>
  </si>
  <si>
    <t>D-16</t>
  </si>
  <si>
    <t>C-14</t>
  </si>
  <si>
    <t>D-15</t>
  </si>
  <si>
    <t>G・２位</t>
  </si>
  <si>
    <t>H・１位</t>
  </si>
  <si>
    <t>試合進行をスムーズに行うため、前の試合が始まったら次のチームは</t>
  </si>
  <si>
    <t>コート付近に待機しておいてください！</t>
  </si>
  <si>
    <t>審判の順番を把握しておいてください！　自信を持って正確なジャッジ！</t>
  </si>
  <si>
    <t>B-8</t>
  </si>
  <si>
    <t>F-24</t>
  </si>
  <si>
    <t>Ａコート</t>
  </si>
  <si>
    <t>Ｂコート</t>
  </si>
  <si>
    <t>Ｃコート</t>
  </si>
  <si>
    <t>口羽スポーツ少年団</t>
  </si>
  <si>
    <t>松江ｼﾞｭﾆｱｿﾌﾄﾃﾆｽｽｸｰﾙ</t>
  </si>
  <si>
    <t>大社スポーツ少年団</t>
  </si>
  <si>
    <t>出　雲　　Ｊ　Ｓ　Ｔ</t>
  </si>
  <si>
    <t>西村</t>
  </si>
  <si>
    <t>（黒坂）</t>
  </si>
  <si>
    <t>三好</t>
  </si>
  <si>
    <t>黒坂少年ソフトテニスクラブ</t>
  </si>
  <si>
    <t>（明倫）</t>
  </si>
  <si>
    <t>加藤</t>
  </si>
  <si>
    <t>（俣野）</t>
  </si>
  <si>
    <t>（岸本）</t>
  </si>
  <si>
    <t>（福栄）</t>
  </si>
  <si>
    <t>山本</t>
  </si>
  <si>
    <t>内田</t>
  </si>
  <si>
    <t>坪倉</t>
  </si>
  <si>
    <t>悠大</t>
  </si>
  <si>
    <t>三輪</t>
  </si>
  <si>
    <t>（多里）</t>
  </si>
  <si>
    <t>坂本</t>
  </si>
  <si>
    <t>（浜田）</t>
  </si>
  <si>
    <t>明子</t>
  </si>
  <si>
    <t>原</t>
  </si>
  <si>
    <t>後藤</t>
  </si>
  <si>
    <t>英雄</t>
  </si>
  <si>
    <t>野津</t>
  </si>
  <si>
    <t>宏太</t>
  </si>
  <si>
    <t>佐々木</t>
  </si>
  <si>
    <t>三代</t>
  </si>
  <si>
    <t>山根</t>
  </si>
  <si>
    <t>幹太</t>
  </si>
  <si>
    <t>大貴</t>
  </si>
  <si>
    <t>稔平</t>
  </si>
  <si>
    <t>理久</t>
  </si>
  <si>
    <t>浜田ジュニアソフトテニスクラブ</t>
  </si>
  <si>
    <t>（日野上）</t>
  </si>
  <si>
    <t>（根雨）</t>
  </si>
  <si>
    <t>樹</t>
  </si>
  <si>
    <t>頭本</t>
  </si>
  <si>
    <t>龍大</t>
  </si>
  <si>
    <t>名越</t>
  </si>
  <si>
    <t>龍星</t>
  </si>
  <si>
    <t>匠平</t>
  </si>
  <si>
    <t>稲田</t>
  </si>
  <si>
    <t>光</t>
  </si>
  <si>
    <t>渚</t>
  </si>
  <si>
    <t>小谷</t>
  </si>
  <si>
    <t>真由</t>
  </si>
  <si>
    <t>日野尾</t>
  </si>
  <si>
    <t>真代</t>
  </si>
  <si>
    <t>太田</t>
  </si>
  <si>
    <t>朱音</t>
  </si>
  <si>
    <t>綾女</t>
  </si>
  <si>
    <t>彩海</t>
  </si>
  <si>
    <t>足羽</t>
  </si>
  <si>
    <t>明伊未</t>
  </si>
  <si>
    <t>田川</t>
  </si>
  <si>
    <t>未来</t>
  </si>
  <si>
    <t>恩田</t>
  </si>
  <si>
    <t>青木</t>
  </si>
  <si>
    <t>一成</t>
  </si>
  <si>
    <t>東出雲スポーツ少年団</t>
  </si>
  <si>
    <t>（東出雲）</t>
  </si>
  <si>
    <t>片山</t>
  </si>
  <si>
    <t>河原</t>
  </si>
  <si>
    <t>長尾</t>
  </si>
  <si>
    <t>花房</t>
  </si>
  <si>
    <t>多々納</t>
  </si>
  <si>
    <t>真由</t>
  </si>
  <si>
    <t>香穂</t>
  </si>
  <si>
    <t>岩谷</t>
  </si>
  <si>
    <t>久屋</t>
  </si>
  <si>
    <t>石田</t>
  </si>
  <si>
    <t>茜</t>
  </si>
  <si>
    <t>第４回大会出場選手名簿</t>
  </si>
  <si>
    <t>大床</t>
  </si>
  <si>
    <t>北村</t>
  </si>
  <si>
    <t>金井</t>
  </si>
  <si>
    <t>拓登</t>
  </si>
  <si>
    <t>寛幸</t>
  </si>
  <si>
    <t>米沢小ソフトテニスクラブ</t>
  </si>
  <si>
    <t>（米沢）</t>
  </si>
  <si>
    <t>就将ソフトテニス部</t>
  </si>
  <si>
    <t>（就将）</t>
  </si>
  <si>
    <t>福永</t>
  </si>
  <si>
    <t>大青</t>
  </si>
  <si>
    <t>東原</t>
  </si>
  <si>
    <t>多里スポーツ少年団</t>
  </si>
  <si>
    <t>（多里）</t>
  </si>
  <si>
    <t>（江尾）</t>
  </si>
  <si>
    <t>俣野小ソフトテニスクラブ</t>
  </si>
  <si>
    <t>江尾小ソフトテニスクラブ</t>
  </si>
  <si>
    <t>木嶋</t>
  </si>
  <si>
    <t>祐輔</t>
  </si>
  <si>
    <t>悠雅</t>
  </si>
  <si>
    <t>森田</t>
  </si>
  <si>
    <t>妹尾</t>
  </si>
  <si>
    <t>岡田</t>
  </si>
  <si>
    <t>誠</t>
  </si>
  <si>
    <t>翔大</t>
  </si>
  <si>
    <t>福栄スポーツ少年団</t>
  </si>
  <si>
    <t>長谷川</t>
  </si>
  <si>
    <t>杠</t>
  </si>
  <si>
    <t>福田</t>
  </si>
  <si>
    <t>﨏田</t>
  </si>
  <si>
    <t>福岡</t>
  </si>
  <si>
    <t>田中</t>
  </si>
  <si>
    <t>まり恵</t>
  </si>
  <si>
    <t>明日香</t>
  </si>
  <si>
    <t>千夏</t>
  </si>
  <si>
    <t>紗英</t>
  </si>
  <si>
    <t>梨奈</t>
  </si>
  <si>
    <t>美憂</t>
  </si>
  <si>
    <t>有紗</t>
  </si>
  <si>
    <t>詩歩</t>
  </si>
  <si>
    <t>A</t>
  </si>
  <si>
    <t>1.</t>
  </si>
  <si>
    <t>○</t>
  </si>
  <si>
    <t>（</t>
  </si>
  <si>
    <t>―</t>
  </si>
  <si>
    <t>）</t>
  </si>
  <si>
    <t>２．</t>
  </si>
  <si>
    <t>×</t>
  </si>
  <si>
    <t>３．</t>
  </si>
  <si>
    <t>４．</t>
  </si>
  <si>
    <t>B</t>
  </si>
  <si>
    <t>５．</t>
  </si>
  <si>
    <t>６．</t>
  </si>
  <si>
    <t>７．</t>
  </si>
  <si>
    <t>８．</t>
  </si>
  <si>
    <t>④</t>
  </si>
  <si>
    <t>④</t>
  </si>
  <si>
    <t>④</t>
  </si>
  <si>
    <t>石飛</t>
  </si>
  <si>
    <t>C</t>
  </si>
  <si>
    <t>９．</t>
  </si>
  <si>
    <t>１０．</t>
  </si>
  <si>
    <t>１１．</t>
  </si>
  <si>
    <t>１２．</t>
  </si>
  <si>
    <t>D</t>
  </si>
  <si>
    <t>１３．</t>
  </si>
  <si>
    <t>１４．</t>
  </si>
  <si>
    <t>１５．</t>
  </si>
  <si>
    <t>１６．</t>
  </si>
  <si>
    <t>④</t>
  </si>
  <si>
    <t>Ｅ</t>
  </si>
  <si>
    <t>１７．</t>
  </si>
  <si>
    <t>１８．</t>
  </si>
  <si>
    <t>１９．</t>
  </si>
  <si>
    <t>２０．</t>
  </si>
  <si>
    <t>Ｆ</t>
  </si>
  <si>
    <t>２１．</t>
  </si>
  <si>
    <t>２２．</t>
  </si>
  <si>
    <t>２３．</t>
  </si>
  <si>
    <t>２４．</t>
  </si>
  <si>
    <t>日野尾</t>
  </si>
  <si>
    <t>（東出雲）</t>
  </si>
  <si>
    <t>Ｇ</t>
  </si>
  <si>
    <t>２５．</t>
  </si>
  <si>
    <t>２６．</t>
  </si>
  <si>
    <t>２７．</t>
  </si>
  <si>
    <t>２８．</t>
  </si>
  <si>
    <t>Ｈ</t>
  </si>
  <si>
    <t>２９．</t>
  </si>
  <si>
    <t>３０．</t>
  </si>
  <si>
    <t>３１．</t>
  </si>
  <si>
    <t>３２．</t>
  </si>
  <si>
    <t>坪倉</t>
  </si>
  <si>
    <t>（日野上）</t>
  </si>
  <si>
    <t>第４回大会入賞者</t>
  </si>
  <si>
    <t>凌平</t>
  </si>
  <si>
    <t>岸本スポーツ少年団</t>
  </si>
  <si>
    <t>（</t>
  </si>
  <si>
    <t>）</t>
  </si>
  <si>
    <t>【鳥取県】</t>
  </si>
  <si>
    <t>第２位</t>
  </si>
  <si>
    <t>【島根県】</t>
  </si>
  <si>
    <t>第３位</t>
  </si>
  <si>
    <t>加藤</t>
  </si>
  <si>
    <t>野津</t>
  </si>
  <si>
    <t>英雄</t>
  </si>
  <si>
    <t>宏太</t>
  </si>
  <si>
    <t>松江ｼﾞｭﾆｱｿﾌﾄﾃﾆｽｽｸｰﾙ</t>
  </si>
  <si>
    <t>坂本</t>
  </si>
  <si>
    <t>樹</t>
  </si>
  <si>
    <t>龍大</t>
  </si>
  <si>
    <t>頭本</t>
  </si>
  <si>
    <t>黒坂少年ソフトテニスクラブ</t>
  </si>
  <si>
    <t>黒坂少年ソフトテニスクラブ</t>
  </si>
  <si>
    <t>岸本スポーツ少年団</t>
  </si>
  <si>
    <t>松江ｼﾞｭﾆｱｿﾌﾄﾃﾆｽｽｸｰﾙ</t>
  </si>
  <si>
    <t>山根</t>
  </si>
  <si>
    <t>内田</t>
  </si>
  <si>
    <t>幹太</t>
  </si>
  <si>
    <t>大貴</t>
  </si>
  <si>
    <t>浜田ジュニアソフトテニスクラブ</t>
  </si>
  <si>
    <t>浜田ジュニアソフトテニスクラブ</t>
  </si>
  <si>
    <t>内田</t>
  </si>
  <si>
    <t>山根</t>
  </si>
  <si>
    <t>理久</t>
  </si>
  <si>
    <t>稔平</t>
  </si>
  <si>
    <t>西村</t>
  </si>
  <si>
    <t>稲田</t>
  </si>
  <si>
    <t>匠平</t>
  </si>
  <si>
    <t>光</t>
  </si>
  <si>
    <t>黒坂少年ソフトテニスクラブ</t>
  </si>
  <si>
    <t>石飛</t>
  </si>
  <si>
    <t>青木</t>
  </si>
  <si>
    <t>樹</t>
  </si>
  <si>
    <t>一真</t>
  </si>
  <si>
    <t>出　雲　　Ｊ　Ｓ　Ｔ</t>
  </si>
  <si>
    <t>出　雲　　Ｊ　Ｓ　Ｔ</t>
  </si>
  <si>
    <t>名越</t>
  </si>
  <si>
    <t>山本</t>
  </si>
  <si>
    <t>廉</t>
  </si>
  <si>
    <t>龍星</t>
  </si>
  <si>
    <t>多里スポーツ少年団</t>
  </si>
  <si>
    <t>根雨Jr.ソフトテニスクラブ</t>
  </si>
  <si>
    <t>日野尾</t>
  </si>
  <si>
    <t>太田</t>
  </si>
  <si>
    <t>真代</t>
  </si>
  <si>
    <t>朱音</t>
  </si>
  <si>
    <t>明倫小ソフトテニスクラブ</t>
  </si>
  <si>
    <t>明倫小ソフトテニスクラブ</t>
  </si>
  <si>
    <t>原</t>
  </si>
  <si>
    <t>遠藤</t>
  </si>
  <si>
    <t>莉央</t>
  </si>
  <si>
    <t>あかね</t>
  </si>
  <si>
    <t>松江ｼﾞｭﾆｱｿﾌﾄﾃﾆｽｽｸｰﾙ</t>
  </si>
  <si>
    <t>西村</t>
  </si>
  <si>
    <t>小谷</t>
  </si>
  <si>
    <t>渚</t>
  </si>
  <si>
    <t>黒坂少年ソフトテニスクラブ</t>
  </si>
  <si>
    <t>花房</t>
  </si>
  <si>
    <t>片山</t>
  </si>
  <si>
    <t>りの</t>
  </si>
  <si>
    <t>東出雲スポーツ少年団</t>
  </si>
  <si>
    <t>長谷川</t>
  </si>
  <si>
    <t>坪倉</t>
  </si>
  <si>
    <t>詩歩</t>
  </si>
  <si>
    <t>有紗</t>
  </si>
  <si>
    <t>多里スポーツ少年団</t>
  </si>
  <si>
    <t>多里スポーツ少年団</t>
  </si>
  <si>
    <t>杠</t>
  </si>
  <si>
    <t>美憂</t>
  </si>
  <si>
    <t>長尾</t>
  </si>
  <si>
    <t>梨奈</t>
  </si>
  <si>
    <t>福田</t>
  </si>
  <si>
    <t>﨏田</t>
  </si>
  <si>
    <t>紗英</t>
  </si>
  <si>
    <t>千夏</t>
  </si>
  <si>
    <t>日野上スポーツ少年団</t>
  </si>
  <si>
    <t>日野上スポーツ少年団</t>
  </si>
  <si>
    <t>福岡</t>
  </si>
  <si>
    <t>田中</t>
  </si>
  <si>
    <t>明日香</t>
  </si>
  <si>
    <t>まり恵</t>
  </si>
  <si>
    <t>1</t>
  </si>
  <si>
    <t>⑤</t>
  </si>
  <si>
    <t>岸本スポーツ少年団</t>
  </si>
  <si>
    <t>1</t>
  </si>
  <si>
    <t>⑤</t>
  </si>
  <si>
    <t>⑤</t>
  </si>
  <si>
    <t>松江ｼﾞｭﾆｱｿﾌﾄﾃﾆｽｽｸｰﾙ</t>
  </si>
  <si>
    <t>2</t>
  </si>
  <si>
    <t>④</t>
  </si>
  <si>
    <t>黒坂少年ソフトテニスクラブ</t>
  </si>
  <si>
    <t>2</t>
  </si>
  <si>
    <t>⑤</t>
  </si>
  <si>
    <t>⑤</t>
  </si>
  <si>
    <t>黒坂少年ソフトテニスクラブ</t>
  </si>
  <si>
    <t>浜田ジュニアソフトテニスクラブ</t>
  </si>
  <si>
    <t>3</t>
  </si>
  <si>
    <t>⑤</t>
  </si>
  <si>
    <t>3</t>
  </si>
  <si>
    <t>高田</t>
  </si>
  <si>
    <t>恭輔</t>
  </si>
  <si>
    <t>⑤</t>
  </si>
  <si>
    <t>④</t>
  </si>
  <si>
    <t>米沢小ソフトテニスクラブ</t>
  </si>
  <si>
    <t>平佐</t>
  </si>
  <si>
    <t>優弥</t>
  </si>
  <si>
    <t>口羽スポーツ少年団</t>
  </si>
  <si>
    <t>4</t>
  </si>
  <si>
    <t>4</t>
  </si>
  <si>
    <t>智史</t>
  </si>
  <si>
    <t>⑤</t>
  </si>
  <si>
    <t>出　雲　　Ｊ　Ｓ　Ｔ</t>
  </si>
  <si>
    <t>光汰</t>
  </si>
  <si>
    <t>⑤</t>
  </si>
  <si>
    <t>1</t>
  </si>
  <si>
    <t>廉</t>
  </si>
  <si>
    <t>④</t>
  </si>
  <si>
    <t>1</t>
  </si>
  <si>
    <t>祥作</t>
  </si>
  <si>
    <t>④</t>
  </si>
  <si>
    <t>④</t>
  </si>
  <si>
    <t>根雨Jr.ソフトテニスクラブ</t>
  </si>
  <si>
    <t>柏井</t>
  </si>
  <si>
    <t>翔吾</t>
  </si>
  <si>
    <t>松江ｼﾞｭﾆｱｿﾌﾄﾃﾆｽｽｸｰﾙ</t>
  </si>
  <si>
    <t>2</t>
  </si>
  <si>
    <t>④</t>
  </si>
  <si>
    <t>石飛</t>
  </si>
  <si>
    <t>出　雲　　Ｊ　Ｓ　Ｔ</t>
  </si>
  <si>
    <t>一真</t>
  </si>
  <si>
    <t>④</t>
  </si>
  <si>
    <t>3</t>
  </si>
  <si>
    <t>④</t>
  </si>
  <si>
    <t>黒坂少年ソフトテニスクラブ</t>
  </si>
  <si>
    <t>3</t>
  </si>
  <si>
    <t>唐維</t>
  </si>
  <si>
    <t>④</t>
  </si>
  <si>
    <t>黒坂少年ソフトテニスクラブ</t>
  </si>
  <si>
    <t>真玉</t>
  </si>
  <si>
    <t>④</t>
  </si>
  <si>
    <t>松江ｼﾞｭﾆｱｿﾌﾄﾃﾆｽｽｸｰﾙ</t>
  </si>
  <si>
    <t>4</t>
  </si>
  <si>
    <t>④</t>
  </si>
  <si>
    <t>江尾小ソフトテニスクラブ</t>
  </si>
  <si>
    <t>③</t>
  </si>
  <si>
    <t>④</t>
  </si>
  <si>
    <t>②</t>
  </si>
  <si>
    <t>浜田ジュニアソフトテニスクラブ</t>
  </si>
  <si>
    <t>⑤</t>
  </si>
  <si>
    <t>黒坂少年ソフトテニスクラブ</t>
  </si>
  <si>
    <t>1</t>
  </si>
  <si>
    <t>花房</t>
  </si>
  <si>
    <t>香穂</t>
  </si>
  <si>
    <t>⑤</t>
  </si>
  <si>
    <t>根雨Jr.ソフトテニスクラブ</t>
  </si>
  <si>
    <t>りの</t>
  </si>
  <si>
    <t>2</t>
  </si>
  <si>
    <t>⑤</t>
  </si>
  <si>
    <t>2</t>
  </si>
  <si>
    <t>好 川</t>
  </si>
  <si>
    <t>ひかる</t>
  </si>
  <si>
    <t>⑤</t>
  </si>
  <si>
    <t>福栄スポーツ少年団</t>
  </si>
  <si>
    <t>香穂</t>
  </si>
  <si>
    <t>明倫小ソフトテニスクラブ</t>
  </si>
  <si>
    <t>3</t>
  </si>
  <si>
    <t>莉央</t>
  </si>
  <si>
    <t>⑤</t>
  </si>
  <si>
    <t>⑤</t>
  </si>
  <si>
    <t>明倫小ソフトテニスクラブ</t>
  </si>
  <si>
    <t>あかね</t>
  </si>
  <si>
    <t>④</t>
  </si>
  <si>
    <t>松江ｼﾞｭﾆｱｿﾌﾄﾃﾆｽｽｸｰﾙ</t>
  </si>
  <si>
    <t>⑤</t>
  </si>
  <si>
    <t>明倫小ソフトテニスクラブ</t>
  </si>
  <si>
    <t>4</t>
  </si>
  <si>
    <t>萌美</t>
  </si>
  <si>
    <t>明倫小ソフトテニスクラブ</t>
  </si>
  <si>
    <t>浅原</t>
  </si>
  <si>
    <t>口羽スポーツ少年団</t>
  </si>
  <si>
    <t>真由</t>
  </si>
  <si>
    <t>③</t>
  </si>
  <si>
    <t>③</t>
  </si>
  <si>
    <t>多里スポーツ少年団</t>
  </si>
  <si>
    <t>瑞季</t>
  </si>
  <si>
    <t>④</t>
  </si>
  <si>
    <t>黒坂少年ソフトテニスクラブ</t>
  </si>
  <si>
    <t>2</t>
  </si>
  <si>
    <t>有咲</t>
  </si>
  <si>
    <t>出　雲　　Ｊ　Ｓ　Ｔ</t>
  </si>
  <si>
    <t>万由子</t>
  </si>
  <si>
    <t>日野上スポーツ少年団</t>
  </si>
  <si>
    <t>菖</t>
  </si>
  <si>
    <t>（日野上）</t>
  </si>
  <si>
    <t>④</t>
  </si>
  <si>
    <t>日野上スポーツ少年団</t>
  </si>
  <si>
    <t>久保田</t>
  </si>
  <si>
    <t>4</t>
  </si>
  <si>
    <t>日野上スポーツ少年団</t>
  </si>
  <si>
    <t>梨沙</t>
  </si>
  <si>
    <t>③</t>
  </si>
  <si>
    <t>出　雲　　Ｊ　Ｓ　Ｔ</t>
  </si>
  <si>
    <t>（日野上）</t>
  </si>
  <si>
    <t>④</t>
  </si>
  <si>
    <t>日野上スポーツ少年団</t>
  </si>
  <si>
    <t>ト蔵</t>
  </si>
  <si>
    <t>佳奈子</t>
  </si>
  <si>
    <t>杠</t>
  </si>
  <si>
    <t>﨏田</t>
  </si>
  <si>
    <t>±0</t>
  </si>
  <si>
    <t>+1</t>
  </si>
  <si>
    <t>-1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</si>
</sst>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.00_);\(#,##0.00\)"/>
    <numFmt numFmtId="179" formatCode="#,##0.0_);\(#,##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人&quot;"/>
    <numFmt numFmtId="184" formatCode="0&quot; 日&quot;"/>
    <numFmt numFmtId="185" formatCode="0&quot; 人&quot;"/>
    <numFmt numFmtId="186" formatCode="0&quot; 円&quot;"/>
    <numFmt numFmtId="187" formatCode="&quot;\&quot;#,##0_);[Red]\(&quot;\&quot;#,##0\)"/>
    <numFmt numFmtId="188" formatCode="0&quot; 部&quot;"/>
    <numFmt numFmtId="189" formatCode="0&quot; 部　&quot;"/>
    <numFmt numFmtId="190" formatCode="0&quot; 人　&quot;"/>
    <numFmt numFmtId="191" formatCode="&quot;（&quot;0&quot; ）&quot;"/>
    <numFmt numFmtId="192" formatCode="&quot;（&quot;\ &quot; ）&quot;"/>
    <numFmt numFmtId="193" formatCode="0.0"/>
    <numFmt numFmtId="194" formatCode="0.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4"/>
      <name val="HGP創英角ﾎﾟｯﾌﾟ体"/>
      <family val="3"/>
    </font>
    <font>
      <sz val="10"/>
      <name val="HGP創英角ﾎﾟｯﾌﾟ体"/>
      <family val="3"/>
    </font>
    <font>
      <sz val="11"/>
      <name val="HGP創英角ﾎﾟｯﾌﾟ体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hair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 vertical="center"/>
    </xf>
    <xf numFmtId="0" fontId="18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distributed" vertical="center"/>
      <protection locked="0"/>
    </xf>
    <xf numFmtId="0" fontId="18" fillId="2" borderId="0" xfId="0" applyFont="1" applyFill="1" applyAlignment="1">
      <alignment horizontal="distributed" vertical="center"/>
    </xf>
    <xf numFmtId="0" fontId="2" fillId="2" borderId="0" xfId="0" applyFont="1" applyFill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 applyProtection="1">
      <alignment horizontal="distributed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distributed"/>
      <protection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/>
      <protection/>
    </xf>
    <xf numFmtId="0" fontId="5" fillId="2" borderId="0" xfId="0" applyFont="1" applyFill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 applyProtection="1">
      <alignment/>
      <protection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/>
    </xf>
    <xf numFmtId="0" fontId="5" fillId="2" borderId="8" xfId="0" applyFont="1" applyFill="1" applyBorder="1" applyAlignment="1" applyProtection="1">
      <alignment/>
      <protection/>
    </xf>
    <xf numFmtId="0" fontId="5" fillId="2" borderId="9" xfId="0" applyFont="1" applyFill="1" applyBorder="1" applyAlignment="1" applyProtection="1">
      <alignment/>
      <protection/>
    </xf>
    <xf numFmtId="0" fontId="5" fillId="2" borderId="9" xfId="0" applyFont="1" applyFill="1" applyBorder="1" applyAlignment="1">
      <alignment/>
    </xf>
    <xf numFmtId="0" fontId="5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>
      <alignment horizontal="distributed"/>
    </xf>
    <xf numFmtId="0" fontId="5" fillId="2" borderId="10" xfId="0" applyFont="1" applyFill="1" applyBorder="1" applyAlignment="1">
      <alignment horizontal="distributed"/>
    </xf>
    <xf numFmtId="0" fontId="5" fillId="2" borderId="11" xfId="0" applyFont="1" applyFill="1" applyBorder="1" applyAlignment="1" applyProtection="1">
      <alignment/>
      <protection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4" xfId="0" applyFont="1" applyFill="1" applyBorder="1" applyAlignment="1" applyProtection="1">
      <alignment/>
      <protection/>
    </xf>
    <xf numFmtId="0" fontId="5" fillId="2" borderId="15" xfId="0" applyFont="1" applyFill="1" applyBorder="1" applyAlignment="1" applyProtection="1">
      <alignment/>
      <protection/>
    </xf>
    <xf numFmtId="0" fontId="5" fillId="2" borderId="16" xfId="0" applyFont="1" applyFill="1" applyBorder="1" applyAlignment="1" applyProtection="1">
      <alignment/>
      <protection/>
    </xf>
    <xf numFmtId="0" fontId="5" fillId="2" borderId="17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18" xfId="0" applyFont="1" applyFill="1" applyBorder="1" applyAlignment="1">
      <alignment/>
    </xf>
    <xf numFmtId="0" fontId="4" fillId="2" borderId="0" xfId="0" applyFont="1" applyFill="1" applyBorder="1" applyAlignment="1">
      <alignment horizontal="distributed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19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11" xfId="0" applyFont="1" applyFill="1" applyBorder="1" applyAlignment="1">
      <alignment/>
    </xf>
    <xf numFmtId="0" fontId="5" fillId="2" borderId="18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5" fillId="2" borderId="20" xfId="0" applyFont="1" applyFill="1" applyBorder="1" applyAlignment="1" applyProtection="1">
      <alignment/>
      <protection/>
    </xf>
    <xf numFmtId="0" fontId="5" fillId="2" borderId="21" xfId="0" applyFont="1" applyFill="1" applyBorder="1" applyAlignment="1">
      <alignment/>
    </xf>
    <xf numFmtId="0" fontId="5" fillId="2" borderId="22" xfId="0" applyFont="1" applyFill="1" applyBorder="1" applyAlignment="1" applyProtection="1">
      <alignment/>
      <protection/>
    </xf>
    <xf numFmtId="0" fontId="5" fillId="2" borderId="6" xfId="0" applyFont="1" applyFill="1" applyBorder="1" applyAlignment="1">
      <alignment/>
    </xf>
    <xf numFmtId="0" fontId="5" fillId="2" borderId="21" xfId="0" applyFont="1" applyFill="1" applyBorder="1" applyAlignment="1" applyProtection="1">
      <alignment/>
      <protection/>
    </xf>
    <xf numFmtId="0" fontId="5" fillId="2" borderId="23" xfId="0" applyFont="1" applyFill="1" applyBorder="1" applyAlignment="1" applyProtection="1">
      <alignment/>
      <protection/>
    </xf>
    <xf numFmtId="0" fontId="5" fillId="2" borderId="24" xfId="0" applyFont="1" applyFill="1" applyBorder="1" applyAlignment="1" applyProtection="1">
      <alignment/>
      <protection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distributed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76" fontId="5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distributed" vertical="center"/>
    </xf>
    <xf numFmtId="20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distributed" vertical="center"/>
    </xf>
    <xf numFmtId="0" fontId="16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center"/>
      <protection/>
    </xf>
    <xf numFmtId="0" fontId="3" fillId="2" borderId="25" xfId="0" applyFont="1" applyFill="1" applyBorder="1" applyAlignment="1" applyProtection="1">
      <alignment horizontal="distributed"/>
      <protection/>
    </xf>
    <xf numFmtId="0" fontId="4" fillId="2" borderId="0" xfId="0" applyFont="1" applyFill="1" applyBorder="1" applyAlignment="1" applyProtection="1">
      <alignment horizontal="distributed"/>
      <protection/>
    </xf>
    <xf numFmtId="0" fontId="3" fillId="2" borderId="26" xfId="0" applyFont="1" applyFill="1" applyBorder="1" applyAlignment="1" applyProtection="1">
      <alignment horizontal="distributed"/>
      <protection/>
    </xf>
    <xf numFmtId="0" fontId="3" fillId="2" borderId="27" xfId="0" applyFont="1" applyFill="1" applyBorder="1" applyAlignment="1" applyProtection="1">
      <alignment horizontal="distributed"/>
      <protection/>
    </xf>
    <xf numFmtId="0" fontId="0" fillId="2" borderId="14" xfId="0" applyFont="1" applyFill="1" applyBorder="1" applyAlignment="1">
      <alignment horizontal="center" vertical="distributed" textRotation="255"/>
    </xf>
    <xf numFmtId="0" fontId="0" fillId="2" borderId="3" xfId="0" applyFont="1" applyFill="1" applyBorder="1" applyAlignment="1">
      <alignment horizontal="center" vertical="distributed" textRotation="255"/>
    </xf>
    <xf numFmtId="0" fontId="0" fillId="2" borderId="16" xfId="0" applyFont="1" applyFill="1" applyBorder="1" applyAlignment="1">
      <alignment horizontal="center" vertical="distributed" textRotation="255"/>
    </xf>
    <xf numFmtId="0" fontId="0" fillId="2" borderId="2" xfId="0" applyFont="1" applyFill="1" applyBorder="1" applyAlignment="1">
      <alignment horizontal="center" vertical="distributed" textRotation="255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distributed" vertical="center"/>
      <protection locked="0"/>
    </xf>
    <xf numFmtId="0" fontId="12" fillId="2" borderId="1" xfId="0" applyFont="1" applyFill="1" applyBorder="1" applyAlignment="1">
      <alignment horizontal="distributed"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distributed" vertical="center"/>
      <protection locked="0"/>
    </xf>
    <xf numFmtId="0" fontId="6" fillId="2" borderId="0" xfId="0" applyFont="1" applyFill="1" applyBorder="1" applyAlignment="1" applyProtection="1">
      <alignment horizontal="distributed" vertical="center" shrinkToFit="1"/>
      <protection locked="0"/>
    </xf>
    <xf numFmtId="0" fontId="18" fillId="2" borderId="0" xfId="0" applyFont="1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0" fillId="2" borderId="9" xfId="0" applyNumberFormat="1" applyFont="1" applyFill="1" applyBorder="1" applyAlignment="1" applyProtection="1">
      <alignment horizontal="center" vertical="center"/>
      <protection locked="0"/>
    </xf>
    <xf numFmtId="49" fontId="0" fillId="2" borderId="19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49" fontId="0" fillId="2" borderId="16" xfId="0" applyNumberFormat="1" applyFont="1" applyFill="1" applyBorder="1" applyAlignment="1" applyProtection="1">
      <alignment horizontal="center" vertical="center"/>
      <protection locked="0"/>
    </xf>
    <xf numFmtId="49" fontId="0" fillId="2" borderId="2" xfId="0" applyNumberFormat="1" applyFont="1" applyFill="1" applyBorder="1" applyAlignment="1" applyProtection="1">
      <alignment horizontal="center" vertical="center"/>
      <protection locked="0"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 vertical="distributed" textRotation="255"/>
    </xf>
    <xf numFmtId="0" fontId="0" fillId="2" borderId="9" xfId="0" applyFont="1" applyFill="1" applyBorder="1" applyAlignment="1">
      <alignment horizontal="center" vertical="distributed" textRotation="255"/>
    </xf>
    <xf numFmtId="0" fontId="0" fillId="2" borderId="19" xfId="0" applyFont="1" applyFill="1" applyBorder="1" applyAlignment="1">
      <alignment horizontal="center" vertical="distributed" textRotation="255"/>
    </xf>
    <xf numFmtId="0" fontId="0" fillId="2" borderId="4" xfId="0" applyFont="1" applyFill="1" applyBorder="1" applyAlignment="1">
      <alignment horizontal="center" vertical="distributed" textRotation="255"/>
    </xf>
    <xf numFmtId="0" fontId="0" fillId="2" borderId="0" xfId="0" applyFont="1" applyFill="1" applyBorder="1" applyAlignment="1">
      <alignment horizontal="center" vertical="distributed" textRotation="255"/>
    </xf>
    <xf numFmtId="0" fontId="4" fillId="2" borderId="28" xfId="0" applyFont="1" applyFill="1" applyBorder="1" applyAlignment="1" applyProtection="1">
      <alignment/>
      <protection/>
    </xf>
    <xf numFmtId="0" fontId="4" fillId="2" borderId="29" xfId="0" applyFont="1" applyFill="1" applyBorder="1" applyAlignment="1" applyProtection="1">
      <alignment/>
      <protection/>
    </xf>
    <xf numFmtId="0" fontId="4" fillId="2" borderId="30" xfId="0" applyFont="1" applyFill="1" applyBorder="1" applyAlignment="1" applyProtection="1">
      <alignment/>
      <protection/>
    </xf>
    <xf numFmtId="0" fontId="4" fillId="2" borderId="31" xfId="0" applyFont="1" applyFill="1" applyBorder="1" applyAlignment="1" applyProtection="1">
      <alignment/>
      <protection/>
    </xf>
    <xf numFmtId="0" fontId="4" fillId="2" borderId="32" xfId="0" applyFont="1" applyFill="1" applyBorder="1" applyAlignment="1" applyProtection="1">
      <alignment/>
      <protection/>
    </xf>
    <xf numFmtId="0" fontId="4" fillId="2" borderId="33" xfId="0" applyFont="1" applyFill="1" applyBorder="1" applyAlignment="1" applyProtection="1">
      <alignment/>
      <protection/>
    </xf>
    <xf numFmtId="0" fontId="4" fillId="2" borderId="34" xfId="0" applyFont="1" applyFill="1" applyBorder="1" applyAlignment="1" applyProtection="1">
      <alignment/>
      <protection/>
    </xf>
    <xf numFmtId="0" fontId="4" fillId="2" borderId="35" xfId="0" applyFont="1" applyFill="1" applyBorder="1" applyAlignment="1" applyProtection="1">
      <alignment/>
      <protection/>
    </xf>
    <xf numFmtId="0" fontId="4" fillId="2" borderId="36" xfId="0" applyFont="1" applyFill="1" applyBorder="1" applyAlignment="1" applyProtection="1">
      <alignment/>
      <protection/>
    </xf>
    <xf numFmtId="0" fontId="5" fillId="2" borderId="8" xfId="0" applyNumberFormat="1" applyFont="1" applyFill="1" applyBorder="1" applyAlignment="1" applyProtection="1">
      <alignment/>
      <protection/>
    </xf>
    <xf numFmtId="0" fontId="4" fillId="2" borderId="9" xfId="0" applyNumberFormat="1" applyFont="1" applyFill="1" applyBorder="1" applyAlignment="1" applyProtection="1">
      <alignment/>
      <protection/>
    </xf>
    <xf numFmtId="0" fontId="4" fillId="2" borderId="19" xfId="0" applyNumberFormat="1" applyFont="1" applyFill="1" applyBorder="1" applyAlignment="1" applyProtection="1">
      <alignment/>
      <protection/>
    </xf>
    <xf numFmtId="0" fontId="5" fillId="2" borderId="14" xfId="0" applyNumberFormat="1" applyFont="1" applyFill="1" applyBorder="1" applyAlignment="1" applyProtection="1">
      <alignment horizontal="distributed"/>
      <protection/>
    </xf>
    <xf numFmtId="0" fontId="4" fillId="2" borderId="14" xfId="0" applyNumberFormat="1" applyFont="1" applyFill="1" applyBorder="1" applyAlignment="1" applyProtection="1">
      <alignment horizontal="distributed"/>
      <protection/>
    </xf>
    <xf numFmtId="0" fontId="4" fillId="2" borderId="3" xfId="0" applyNumberFormat="1" applyFont="1" applyFill="1" applyBorder="1" applyAlignment="1" applyProtection="1">
      <alignment horizontal="distributed"/>
      <protection/>
    </xf>
    <xf numFmtId="0" fontId="5" fillId="2" borderId="4" xfId="0" applyNumberFormat="1" applyFont="1" applyFill="1" applyBorder="1" applyAlignment="1" applyProtection="1">
      <alignment horizontal="distributed"/>
      <protection/>
    </xf>
    <xf numFmtId="0" fontId="4" fillId="2" borderId="0" xfId="0" applyNumberFormat="1" applyFont="1" applyFill="1" applyBorder="1" applyAlignment="1" applyProtection="1">
      <alignment horizontal="distributed"/>
      <protection/>
    </xf>
    <xf numFmtId="0" fontId="5" fillId="2" borderId="0" xfId="0" applyNumberFormat="1" applyFont="1" applyFill="1" applyBorder="1" applyAlignment="1" applyProtection="1">
      <alignment horizontal="distributed"/>
      <protection/>
    </xf>
    <xf numFmtId="0" fontId="4" fillId="2" borderId="16" xfId="0" applyNumberFormat="1" applyFont="1" applyFill="1" applyBorder="1" applyAlignment="1" applyProtection="1">
      <alignment horizontal="distributed"/>
      <protection/>
    </xf>
    <xf numFmtId="0" fontId="5" fillId="2" borderId="2" xfId="0" applyNumberFormat="1" applyFont="1" applyFill="1" applyBorder="1" applyAlignment="1" applyProtection="1">
      <alignment horizontal="distributed"/>
      <protection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distributed" shrinkToFit="1"/>
      <protection/>
    </xf>
    <xf numFmtId="0" fontId="4" fillId="2" borderId="0" xfId="0" applyNumberFormat="1" applyFont="1" applyFill="1" applyBorder="1" applyAlignment="1" applyProtection="1">
      <alignment horizontal="distributed" shrinkToFit="1"/>
      <protection/>
    </xf>
    <xf numFmtId="0" fontId="4" fillId="2" borderId="16" xfId="0" applyNumberFormat="1" applyFont="1" applyFill="1" applyBorder="1" applyAlignment="1" applyProtection="1">
      <alignment horizontal="distributed" shrinkToFit="1"/>
      <protection/>
    </xf>
    <xf numFmtId="0" fontId="5" fillId="2" borderId="37" xfId="0" applyFont="1" applyFill="1" applyBorder="1" applyAlignment="1">
      <alignment horizontal="distributed"/>
    </xf>
    <xf numFmtId="0" fontId="4" fillId="2" borderId="37" xfId="0" applyFont="1" applyFill="1" applyBorder="1" applyAlignment="1">
      <alignment horizontal="distributed"/>
    </xf>
    <xf numFmtId="49" fontId="5" fillId="2" borderId="8" xfId="0" applyNumberFormat="1" applyFont="1" applyFill="1" applyBorder="1" applyAlignment="1" applyProtection="1">
      <alignment/>
      <protection/>
    </xf>
    <xf numFmtId="49" fontId="4" fillId="2" borderId="9" xfId="0" applyNumberFormat="1" applyFont="1" applyFill="1" applyBorder="1" applyAlignment="1" applyProtection="1">
      <alignment/>
      <protection/>
    </xf>
    <xf numFmtId="49" fontId="4" fillId="2" borderId="19" xfId="0" applyNumberFormat="1" applyFont="1" applyFill="1" applyBorder="1" applyAlignment="1" applyProtection="1">
      <alignment/>
      <protection/>
    </xf>
    <xf numFmtId="0" fontId="11" fillId="2" borderId="8" xfId="0" applyFont="1" applyFill="1" applyBorder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center" vertical="center"/>
      <protection/>
    </xf>
    <xf numFmtId="0" fontId="11" fillId="2" borderId="19" xfId="0" applyFont="1" applyFill="1" applyBorder="1" applyAlignment="1" applyProtection="1">
      <alignment horizontal="center" vertical="center"/>
      <protection/>
    </xf>
    <xf numFmtId="0" fontId="11" fillId="2" borderId="4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Border="1" applyAlignment="1" applyProtection="1">
      <alignment horizontal="center" vertical="center"/>
      <protection/>
    </xf>
    <xf numFmtId="0" fontId="11" fillId="2" borderId="16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distributed"/>
      <protection/>
    </xf>
    <xf numFmtId="0" fontId="5" fillId="2" borderId="0" xfId="0" applyFont="1" applyFill="1" applyBorder="1" applyAlignment="1" applyProtection="1">
      <alignment horizontal="distributed"/>
      <protection/>
    </xf>
    <xf numFmtId="0" fontId="4" fillId="2" borderId="16" xfId="0" applyFont="1" applyFill="1" applyBorder="1" applyAlignment="1" applyProtection="1">
      <alignment horizontal="distributed"/>
      <protection/>
    </xf>
    <xf numFmtId="0" fontId="5" fillId="2" borderId="2" xfId="0" applyFont="1" applyFill="1" applyBorder="1" applyAlignment="1" applyProtection="1">
      <alignment horizontal="distributed"/>
      <protection/>
    </xf>
    <xf numFmtId="0" fontId="4" fillId="2" borderId="14" xfId="0" applyFont="1" applyFill="1" applyBorder="1" applyAlignment="1" applyProtection="1">
      <alignment horizontal="distributed"/>
      <protection/>
    </xf>
    <xf numFmtId="0" fontId="5" fillId="2" borderId="14" xfId="0" applyFont="1" applyFill="1" applyBorder="1" applyAlignment="1" applyProtection="1">
      <alignment horizontal="distributed"/>
      <protection/>
    </xf>
    <xf numFmtId="0" fontId="4" fillId="2" borderId="3" xfId="0" applyFont="1" applyFill="1" applyBorder="1" applyAlignment="1" applyProtection="1">
      <alignment horizontal="distributed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distributed" shrinkToFit="1"/>
      <protection/>
    </xf>
    <xf numFmtId="0" fontId="4" fillId="2" borderId="0" xfId="0" applyFont="1" applyFill="1" applyBorder="1" applyAlignment="1" applyProtection="1">
      <alignment horizontal="distributed" shrinkToFit="1"/>
      <protection/>
    </xf>
    <xf numFmtId="0" fontId="4" fillId="2" borderId="16" xfId="0" applyFont="1" applyFill="1" applyBorder="1" applyAlignment="1" applyProtection="1">
      <alignment horizontal="distributed" shrinkToFit="1"/>
      <protection/>
    </xf>
    <xf numFmtId="0" fontId="4" fillId="2" borderId="38" xfId="0" applyFont="1" applyFill="1" applyBorder="1" applyAlignment="1" applyProtection="1">
      <alignment/>
      <protection/>
    </xf>
    <xf numFmtId="0" fontId="4" fillId="2" borderId="39" xfId="0" applyFont="1" applyFill="1" applyBorder="1" applyAlignment="1" applyProtection="1">
      <alignment/>
      <protection/>
    </xf>
    <xf numFmtId="0" fontId="4" fillId="2" borderId="40" xfId="0" applyFont="1" applyFill="1" applyBorder="1" applyAlignment="1" applyProtection="1">
      <alignment/>
      <protection/>
    </xf>
    <xf numFmtId="0" fontId="4" fillId="2" borderId="41" xfId="0" applyFont="1" applyFill="1" applyBorder="1" applyAlignment="1" applyProtection="1">
      <alignment/>
      <protection/>
    </xf>
    <xf numFmtId="0" fontId="4" fillId="2" borderId="42" xfId="0" applyFont="1" applyFill="1" applyBorder="1" applyAlignment="1" applyProtection="1">
      <alignment/>
      <protection/>
    </xf>
    <xf numFmtId="0" fontId="4" fillId="2" borderId="43" xfId="0" applyFont="1" applyFill="1" applyBorder="1" applyAlignment="1" applyProtection="1">
      <alignment/>
      <protection/>
    </xf>
    <xf numFmtId="0" fontId="4" fillId="2" borderId="44" xfId="0" applyFont="1" applyFill="1" applyBorder="1" applyAlignment="1" applyProtection="1">
      <alignment/>
      <protection/>
    </xf>
    <xf numFmtId="0" fontId="4" fillId="2" borderId="45" xfId="0" applyFont="1" applyFill="1" applyBorder="1" applyAlignment="1" applyProtection="1">
      <alignment/>
      <protection/>
    </xf>
    <xf numFmtId="0" fontId="4" fillId="2" borderId="46" xfId="0" applyFont="1" applyFill="1" applyBorder="1" applyAlignment="1" applyProtection="1">
      <alignment/>
      <protection/>
    </xf>
    <xf numFmtId="0" fontId="5" fillId="2" borderId="14" xfId="0" applyNumberFormat="1" applyFont="1" applyFill="1" applyBorder="1" applyAlignment="1" applyProtection="1">
      <alignment horizontal="distributed" shrinkToFit="1"/>
      <protection/>
    </xf>
    <xf numFmtId="0" fontId="4" fillId="2" borderId="14" xfId="0" applyNumberFormat="1" applyFont="1" applyFill="1" applyBorder="1" applyAlignment="1" applyProtection="1">
      <alignment horizontal="distributed" shrinkToFit="1"/>
      <protection/>
    </xf>
    <xf numFmtId="0" fontId="4" fillId="2" borderId="3" xfId="0" applyNumberFormat="1" applyFont="1" applyFill="1" applyBorder="1" applyAlignment="1" applyProtection="1">
      <alignment horizontal="distributed" shrinkToFit="1"/>
      <protection/>
    </xf>
    <xf numFmtId="0" fontId="5" fillId="2" borderId="14" xfId="0" applyFont="1" applyFill="1" applyBorder="1" applyAlignment="1" applyProtection="1">
      <alignment horizontal="distributed" shrinkToFit="1"/>
      <protection/>
    </xf>
    <xf numFmtId="0" fontId="4" fillId="2" borderId="14" xfId="0" applyFont="1" applyFill="1" applyBorder="1" applyAlignment="1" applyProtection="1">
      <alignment horizontal="distributed" shrinkToFit="1"/>
      <protection/>
    </xf>
    <xf numFmtId="0" fontId="4" fillId="2" borderId="3" xfId="0" applyFont="1" applyFill="1" applyBorder="1" applyAlignment="1" applyProtection="1">
      <alignment horizontal="distributed" shrinkToFit="1"/>
      <protection/>
    </xf>
    <xf numFmtId="0" fontId="5" fillId="2" borderId="4" xfId="0" applyFont="1" applyFill="1" applyBorder="1" applyAlignment="1" applyProtection="1">
      <alignment horizontal="distributed"/>
      <protection locked="0"/>
    </xf>
    <xf numFmtId="0" fontId="5" fillId="2" borderId="0" xfId="0" applyFont="1" applyFill="1" applyBorder="1" applyAlignment="1" applyProtection="1">
      <alignment horizontal="distributed"/>
      <protection locked="0"/>
    </xf>
    <xf numFmtId="49" fontId="5" fillId="2" borderId="8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/>
    </xf>
    <xf numFmtId="49" fontId="5" fillId="2" borderId="19" xfId="0" applyNumberFormat="1" applyFont="1" applyFill="1" applyBorder="1" applyAlignment="1">
      <alignment/>
    </xf>
    <xf numFmtId="0" fontId="13" fillId="2" borderId="27" xfId="0" applyFont="1" applyFill="1" applyBorder="1" applyAlignment="1" applyProtection="1">
      <alignment horizontal="distributed" vertical="center"/>
      <protection/>
    </xf>
    <xf numFmtId="0" fontId="14" fillId="2" borderId="26" xfId="0" applyFont="1" applyFill="1" applyBorder="1" applyAlignment="1" applyProtection="1">
      <alignment horizontal="distributed" vertical="center"/>
      <protection/>
    </xf>
    <xf numFmtId="0" fontId="14" fillId="2" borderId="25" xfId="0" applyFont="1" applyFill="1" applyBorder="1" applyAlignment="1" applyProtection="1">
      <alignment horizontal="distributed" vertical="center"/>
      <protection/>
    </xf>
    <xf numFmtId="0" fontId="5" fillId="2" borderId="16" xfId="0" applyFont="1" applyFill="1" applyBorder="1" applyAlignment="1" applyProtection="1">
      <alignment horizontal="distributed"/>
      <protection locked="0"/>
    </xf>
    <xf numFmtId="0" fontId="4" fillId="2" borderId="0" xfId="0" applyFont="1" applyFill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2" xfId="0" applyFont="1" applyFill="1" applyBorder="1" applyAlignment="1" applyProtection="1">
      <alignment horizontal="distributed"/>
      <protection locked="0"/>
    </xf>
    <xf numFmtId="0" fontId="5" fillId="2" borderId="14" xfId="0" applyFont="1" applyFill="1" applyBorder="1" applyAlignment="1" applyProtection="1">
      <alignment horizontal="distributed"/>
      <protection locked="0"/>
    </xf>
    <xf numFmtId="0" fontId="5" fillId="2" borderId="3" xfId="0" applyFont="1" applyFill="1" applyBorder="1" applyAlignment="1" applyProtection="1">
      <alignment horizontal="distributed"/>
      <protection locked="0"/>
    </xf>
    <xf numFmtId="49" fontId="5" fillId="2" borderId="8" xfId="0" applyNumberFormat="1" applyFont="1" applyFill="1" applyBorder="1" applyAlignment="1">
      <alignment horizontal="distributed"/>
    </xf>
    <xf numFmtId="49" fontId="5" fillId="2" borderId="9" xfId="0" applyNumberFormat="1" applyFont="1" applyFill="1" applyBorder="1" applyAlignment="1">
      <alignment horizontal="distributed"/>
    </xf>
    <xf numFmtId="49" fontId="5" fillId="2" borderId="19" xfId="0" applyNumberFormat="1" applyFont="1" applyFill="1" applyBorder="1" applyAlignment="1">
      <alignment horizontal="distributed"/>
    </xf>
    <xf numFmtId="0" fontId="5" fillId="2" borderId="0" xfId="0" applyFont="1" applyFill="1" applyAlignment="1" applyProtection="1">
      <alignment horizontal="center" vertical="top"/>
      <protection/>
    </xf>
    <xf numFmtId="0" fontId="4" fillId="2" borderId="0" xfId="0" applyFont="1" applyFill="1" applyAlignment="1" applyProtection="1">
      <alignment horizontal="center" vertical="top"/>
      <protection/>
    </xf>
    <xf numFmtId="176" fontId="5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Alignment="1" applyProtection="1">
      <alignment horizontal="center" vertical="center"/>
      <protection/>
    </xf>
    <xf numFmtId="0" fontId="4" fillId="2" borderId="16" xfId="0" applyNumberFormat="1" applyFont="1" applyFill="1" applyBorder="1" applyAlignment="1" applyProtection="1">
      <alignment horizontal="center" vertical="center"/>
      <protection/>
    </xf>
    <xf numFmtId="0" fontId="5" fillId="2" borderId="4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0" fontId="13" fillId="2" borderId="27" xfId="0" applyFont="1" applyFill="1" applyBorder="1" applyAlignment="1">
      <alignment horizontal="distributed" vertical="center"/>
    </xf>
    <xf numFmtId="0" fontId="14" fillId="2" borderId="26" xfId="0" applyFont="1" applyFill="1" applyBorder="1" applyAlignment="1">
      <alignment horizontal="distributed" vertical="center"/>
    </xf>
    <xf numFmtId="0" fontId="14" fillId="2" borderId="25" xfId="0" applyFont="1" applyFill="1" applyBorder="1" applyAlignment="1">
      <alignment horizontal="distributed" vertical="center"/>
    </xf>
    <xf numFmtId="0" fontId="5" fillId="2" borderId="16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/>
      <protection/>
    </xf>
    <xf numFmtId="0" fontId="3" fillId="2" borderId="27" xfId="0" applyFont="1" applyFill="1" applyBorder="1" applyAlignment="1">
      <alignment horizontal="distributed"/>
    </xf>
    <xf numFmtId="0" fontId="3" fillId="2" borderId="26" xfId="0" applyFont="1" applyFill="1" applyBorder="1" applyAlignment="1">
      <alignment horizontal="distributed"/>
    </xf>
    <xf numFmtId="0" fontId="3" fillId="2" borderId="25" xfId="0" applyFont="1" applyFill="1" applyBorder="1" applyAlignment="1">
      <alignment horizontal="distributed"/>
    </xf>
    <xf numFmtId="49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4" xfId="0" applyNumberFormat="1" applyFont="1" applyFill="1" applyBorder="1" applyAlignment="1" applyProtection="1">
      <alignment horizontal="center" shrinkToFit="1"/>
      <protection/>
    </xf>
    <xf numFmtId="0" fontId="4" fillId="2" borderId="14" xfId="0" applyNumberFormat="1" applyFont="1" applyFill="1" applyBorder="1" applyAlignment="1" applyProtection="1">
      <alignment horizontal="center" shrinkToFit="1"/>
      <protection/>
    </xf>
    <xf numFmtId="0" fontId="4" fillId="2" borderId="3" xfId="0" applyNumberFormat="1" applyFont="1" applyFill="1" applyBorder="1" applyAlignment="1" applyProtection="1">
      <alignment horizontal="center" shrinkToFit="1"/>
      <protection/>
    </xf>
    <xf numFmtId="0" fontId="5" fillId="2" borderId="0" xfId="0" applyNumberFormat="1" applyFont="1" applyFill="1" applyBorder="1" applyAlignment="1" applyProtection="1">
      <alignment horizontal="center" shrinkToFit="1"/>
      <protection/>
    </xf>
    <xf numFmtId="0" fontId="4" fillId="2" borderId="0" xfId="0" applyNumberFormat="1" applyFont="1" applyFill="1" applyBorder="1" applyAlignment="1" applyProtection="1">
      <alignment horizontal="center" shrinkToFit="1"/>
      <protection/>
    </xf>
    <xf numFmtId="0" fontId="4" fillId="2" borderId="16" xfId="0" applyNumberFormat="1" applyFont="1" applyFill="1" applyBorder="1" applyAlignment="1" applyProtection="1">
      <alignment horizontal="center" shrinkToFit="1"/>
      <protection/>
    </xf>
    <xf numFmtId="0" fontId="5" fillId="2" borderId="0" xfId="0" applyFont="1" applyFill="1" applyBorder="1" applyAlignment="1" applyProtection="1">
      <alignment horizontal="center" shrinkToFit="1"/>
      <protection/>
    </xf>
    <xf numFmtId="0" fontId="4" fillId="2" borderId="0" xfId="0" applyFont="1" applyFill="1" applyBorder="1" applyAlignment="1" applyProtection="1">
      <alignment horizontal="center" shrinkToFit="1"/>
      <protection/>
    </xf>
    <xf numFmtId="0" fontId="4" fillId="2" borderId="16" xfId="0" applyFont="1" applyFill="1" applyBorder="1" applyAlignment="1" applyProtection="1">
      <alignment horizontal="center" shrinkToFit="1"/>
      <protection/>
    </xf>
    <xf numFmtId="0" fontId="5" fillId="2" borderId="14" xfId="0" applyFont="1" applyFill="1" applyBorder="1" applyAlignment="1" applyProtection="1">
      <alignment horizontal="center" shrinkToFit="1"/>
      <protection/>
    </xf>
    <xf numFmtId="0" fontId="4" fillId="2" borderId="14" xfId="0" applyFont="1" applyFill="1" applyBorder="1" applyAlignment="1" applyProtection="1">
      <alignment horizontal="center" shrinkToFit="1"/>
      <protection/>
    </xf>
    <xf numFmtId="0" fontId="4" fillId="2" borderId="3" xfId="0" applyFont="1" applyFill="1" applyBorder="1" applyAlignment="1" applyProtection="1">
      <alignment horizontal="center" shrinkToFit="1"/>
      <protection/>
    </xf>
    <xf numFmtId="0" fontId="5" fillId="2" borderId="14" xfId="0" applyFont="1" applyFill="1" applyBorder="1" applyAlignment="1" applyProtection="1">
      <alignment horizontal="center" shrinkToFit="1"/>
      <protection locked="0"/>
    </xf>
    <xf numFmtId="0" fontId="5" fillId="2" borderId="3" xfId="0" applyFont="1" applyFill="1" applyBorder="1" applyAlignment="1" applyProtection="1">
      <alignment horizontal="center" shrinkToFit="1"/>
      <protection locked="0"/>
    </xf>
    <xf numFmtId="0" fontId="5" fillId="2" borderId="0" xfId="0" applyFont="1" applyFill="1" applyBorder="1" applyAlignment="1" applyProtection="1">
      <alignment horizontal="center" shrinkToFit="1"/>
      <protection locked="0"/>
    </xf>
    <xf numFmtId="0" fontId="5" fillId="2" borderId="16" xfId="0" applyFont="1" applyFill="1" applyBorder="1" applyAlignment="1" applyProtection="1">
      <alignment horizontal="center" shrinkToFit="1"/>
      <protection locked="0"/>
    </xf>
    <xf numFmtId="0" fontId="0" fillId="2" borderId="0" xfId="0" applyFont="1" applyFill="1" applyBorder="1" applyAlignment="1" applyProtection="1">
      <alignment/>
      <protection/>
    </xf>
    <xf numFmtId="0" fontId="0" fillId="2" borderId="16" xfId="0" applyFont="1" applyFill="1" applyBorder="1" applyAlignment="1" applyProtection="1">
      <alignment/>
      <protection/>
    </xf>
    <xf numFmtId="0" fontId="0" fillId="2" borderId="14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7" xfId="0" applyFont="1" applyFill="1" applyBorder="1" applyAlignment="1" applyProtection="1">
      <alignment horizontal="left" vertical="center" shrinkToFit="1"/>
      <protection locked="0"/>
    </xf>
    <xf numFmtId="0" fontId="5" fillId="0" borderId="48" xfId="0" applyFont="1" applyFill="1" applyBorder="1" applyAlignment="1" applyProtection="1">
      <alignment horizontal="left" vertical="center" shrinkToFit="1"/>
      <protection locked="0"/>
    </xf>
    <xf numFmtId="0" fontId="5" fillId="0" borderId="49" xfId="0" applyFont="1" applyFill="1" applyBorder="1" applyAlignment="1" applyProtection="1">
      <alignment horizontal="left" vertical="center" shrinkToFit="1"/>
      <protection locked="0"/>
    </xf>
    <xf numFmtId="0" fontId="5" fillId="0" borderId="47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5" fillId="0" borderId="51" xfId="0" applyFont="1" applyFill="1" applyBorder="1" applyAlignment="1" applyProtection="1">
      <alignment horizontal="center" vertical="center" shrinkToFit="1"/>
      <protection locked="0"/>
    </xf>
    <xf numFmtId="0" fontId="5" fillId="0" borderId="52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Fill="1" applyBorder="1" applyAlignment="1">
      <alignment horizontal="distributed" vertical="center"/>
    </xf>
    <xf numFmtId="0" fontId="5" fillId="0" borderId="51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47" xfId="0" applyFont="1" applyFill="1" applyBorder="1" applyAlignment="1" applyProtection="1">
      <alignment horizontal="center" vertical="center" shrinkToFit="1"/>
      <protection locked="0"/>
    </xf>
    <xf numFmtId="0" fontId="5" fillId="0" borderId="48" xfId="0" applyFont="1" applyFill="1" applyBorder="1" applyAlignment="1" applyProtection="1">
      <alignment horizontal="center" vertical="center" shrinkToFit="1"/>
      <protection locked="0"/>
    </xf>
    <xf numFmtId="0" fontId="5" fillId="0" borderId="49" xfId="0" applyFont="1" applyFill="1" applyBorder="1" applyAlignment="1" applyProtection="1">
      <alignment horizontal="center" vertical="center" shrinkToFit="1"/>
      <protection locked="0"/>
    </xf>
    <xf numFmtId="0" fontId="5" fillId="0" borderId="47" xfId="0" applyFont="1" applyFill="1" applyBorder="1" applyAlignment="1" applyProtection="1">
      <alignment horizontal="distributed" vertical="center"/>
      <protection locked="0"/>
    </xf>
    <xf numFmtId="0" fontId="5" fillId="0" borderId="48" xfId="0" applyFont="1" applyFill="1" applyBorder="1" applyAlignment="1" applyProtection="1">
      <alignment horizontal="distributed" vertical="center"/>
      <protection locked="0"/>
    </xf>
    <xf numFmtId="0" fontId="5" fillId="0" borderId="49" xfId="0" applyFont="1" applyFill="1" applyBorder="1" applyAlignment="1" applyProtection="1">
      <alignment horizontal="distributed" vertical="center"/>
      <protection locked="0"/>
    </xf>
    <xf numFmtId="0" fontId="5" fillId="0" borderId="50" xfId="0" applyFont="1" applyFill="1" applyBorder="1" applyAlignment="1" applyProtection="1">
      <alignment horizontal="distributed" vertical="center"/>
      <protection locked="0"/>
    </xf>
    <xf numFmtId="0" fontId="5" fillId="0" borderId="51" xfId="0" applyFont="1" applyFill="1" applyBorder="1" applyAlignment="1" applyProtection="1">
      <alignment horizontal="distributed" vertical="center"/>
      <protection locked="0"/>
    </xf>
    <xf numFmtId="0" fontId="5" fillId="0" borderId="52" xfId="0" applyFont="1" applyFill="1" applyBorder="1" applyAlignment="1" applyProtection="1">
      <alignment horizontal="distributed" vertical="center"/>
      <protection locked="0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 applyProtection="1">
      <alignment horizontal="distributed" vertical="center" shrinkToFit="1"/>
      <protection locked="0"/>
    </xf>
    <xf numFmtId="0" fontId="5" fillId="0" borderId="48" xfId="0" applyFont="1" applyFill="1" applyBorder="1" applyAlignment="1" applyProtection="1">
      <alignment horizontal="distributed" vertical="center" shrinkToFit="1"/>
      <protection locked="0"/>
    </xf>
    <xf numFmtId="0" fontId="5" fillId="0" borderId="49" xfId="0" applyFont="1" applyFill="1" applyBorder="1" applyAlignment="1" applyProtection="1">
      <alignment horizontal="distributed" vertical="center" shrinkToFit="1"/>
      <protection locked="0"/>
    </xf>
    <xf numFmtId="0" fontId="5" fillId="2" borderId="50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 applyProtection="1">
      <alignment vertical="center" shrinkToFit="1"/>
      <protection locked="0"/>
    </xf>
    <xf numFmtId="0" fontId="5" fillId="2" borderId="51" xfId="0" applyFont="1" applyFill="1" applyBorder="1" applyAlignment="1" applyProtection="1">
      <alignment vertical="center" shrinkToFit="1"/>
      <protection locked="0"/>
    </xf>
    <xf numFmtId="0" fontId="5" fillId="2" borderId="52" xfId="0" applyFont="1" applyFill="1" applyBorder="1" applyAlignment="1" applyProtection="1">
      <alignment vertical="center" shrinkToFit="1"/>
      <protection locked="0"/>
    </xf>
    <xf numFmtId="0" fontId="5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/>
      <protection locked="0"/>
    </xf>
    <xf numFmtId="0" fontId="5" fillId="2" borderId="47" xfId="0" applyFont="1" applyFill="1" applyBorder="1" applyAlignment="1" applyProtection="1">
      <alignment vertical="center" shrinkToFit="1"/>
      <protection locked="0"/>
    </xf>
    <xf numFmtId="0" fontId="5" fillId="2" borderId="48" xfId="0" applyFont="1" applyFill="1" applyBorder="1" applyAlignment="1" applyProtection="1">
      <alignment vertical="center" shrinkToFit="1"/>
      <protection locked="0"/>
    </xf>
    <xf numFmtId="0" fontId="5" fillId="2" borderId="49" xfId="0" applyFont="1" applyFill="1" applyBorder="1" applyAlignment="1" applyProtection="1">
      <alignment vertical="center" shrinkToFit="1"/>
      <protection locked="0"/>
    </xf>
    <xf numFmtId="0" fontId="5" fillId="2" borderId="50" xfId="0" applyFont="1" applyFill="1" applyBorder="1" applyAlignment="1" applyProtection="1">
      <alignment horizontal="distributed" vertical="center"/>
      <protection locked="0"/>
    </xf>
    <xf numFmtId="0" fontId="5" fillId="2" borderId="51" xfId="0" applyFont="1" applyFill="1" applyBorder="1" applyAlignment="1" applyProtection="1">
      <alignment horizontal="distributed" vertical="center"/>
      <protection locked="0"/>
    </xf>
    <xf numFmtId="0" fontId="5" fillId="2" borderId="51" xfId="0" applyFont="1" applyFill="1" applyBorder="1" applyAlignment="1" applyProtection="1">
      <alignment vertical="center"/>
      <protection locked="0"/>
    </xf>
    <xf numFmtId="0" fontId="5" fillId="2" borderId="52" xfId="0" applyFont="1" applyFill="1" applyBorder="1" applyAlignment="1" applyProtection="1">
      <alignment horizontal="distributed" vertical="center"/>
      <protection locked="0"/>
    </xf>
    <xf numFmtId="176" fontId="9" fillId="2" borderId="8" xfId="0" applyNumberFormat="1" applyFont="1" applyFill="1" applyBorder="1" applyAlignment="1">
      <alignment horizontal="right" vertical="center"/>
    </xf>
    <xf numFmtId="176" fontId="9" fillId="2" borderId="9" xfId="0" applyNumberFormat="1" applyFont="1" applyFill="1" applyBorder="1" applyAlignment="1">
      <alignment horizontal="right" vertical="center"/>
    </xf>
    <xf numFmtId="176" fontId="9" fillId="2" borderId="19" xfId="0" applyNumberFormat="1" applyFont="1" applyFill="1" applyBorder="1" applyAlignment="1">
      <alignment horizontal="right" vertical="center"/>
    </xf>
    <xf numFmtId="176" fontId="10" fillId="2" borderId="2" xfId="0" applyNumberFormat="1" applyFont="1" applyFill="1" applyBorder="1" applyAlignment="1">
      <alignment horizontal="right" vertical="center"/>
    </xf>
    <xf numFmtId="176" fontId="10" fillId="2" borderId="14" xfId="0" applyNumberFormat="1" applyFont="1" applyFill="1" applyBorder="1" applyAlignment="1">
      <alignment horizontal="right" vertical="center"/>
    </xf>
    <xf numFmtId="176" fontId="10" fillId="2" borderId="3" xfId="0" applyNumberFormat="1" applyFont="1" applyFill="1" applyBorder="1" applyAlignment="1">
      <alignment horizontal="right" vertical="center"/>
    </xf>
    <xf numFmtId="0" fontId="5" fillId="2" borderId="47" xfId="0" applyFont="1" applyFill="1" applyBorder="1" applyAlignment="1" applyProtection="1">
      <alignment horizontal="distributed" vertical="center"/>
      <protection locked="0"/>
    </xf>
    <xf numFmtId="0" fontId="5" fillId="2" borderId="48" xfId="0" applyFont="1" applyFill="1" applyBorder="1" applyAlignment="1" applyProtection="1">
      <alignment horizontal="distributed" vertical="center"/>
      <protection locked="0"/>
    </xf>
    <xf numFmtId="0" fontId="5" fillId="2" borderId="48" xfId="0" applyFont="1" applyFill="1" applyBorder="1" applyAlignment="1" applyProtection="1">
      <alignment vertical="center"/>
      <protection locked="0"/>
    </xf>
    <xf numFmtId="0" fontId="5" fillId="2" borderId="49" xfId="0" applyFont="1" applyFill="1" applyBorder="1" applyAlignment="1" applyProtection="1">
      <alignment horizontal="distributed" vertical="center"/>
      <protection locked="0"/>
    </xf>
    <xf numFmtId="49" fontId="5" fillId="2" borderId="8" xfId="0" applyNumberFormat="1" applyFont="1" applyFill="1" applyBorder="1" applyAlignment="1">
      <alignment horizontal="distributed" vertical="center"/>
    </xf>
    <xf numFmtId="49" fontId="5" fillId="2" borderId="19" xfId="0" applyNumberFormat="1" applyFont="1" applyFill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49" fontId="5" fillId="2" borderId="3" xfId="0" applyNumberFormat="1" applyFont="1" applyFill="1" applyBorder="1" applyAlignment="1">
      <alignment horizontal="distributed" vertical="center"/>
    </xf>
    <xf numFmtId="0" fontId="0" fillId="2" borderId="51" xfId="0" applyFont="1" applyFill="1" applyBorder="1" applyAlignment="1" applyProtection="1">
      <alignment vertical="center" shrinkToFit="1"/>
      <protection locked="0"/>
    </xf>
    <xf numFmtId="0" fontId="0" fillId="2" borderId="52" xfId="0" applyFont="1" applyFill="1" applyBorder="1" applyAlignment="1" applyProtection="1">
      <alignment vertical="center" shrinkToFit="1"/>
      <protection locked="0"/>
    </xf>
    <xf numFmtId="0" fontId="0" fillId="2" borderId="48" xfId="0" applyFont="1" applyFill="1" applyBorder="1" applyAlignment="1" applyProtection="1">
      <alignment vertical="center" shrinkToFit="1"/>
      <protection locked="0"/>
    </xf>
    <xf numFmtId="0" fontId="0" fillId="2" borderId="49" xfId="0" applyFont="1" applyFill="1" applyBorder="1" applyAlignment="1" applyProtection="1">
      <alignment vertical="center" shrinkToFit="1"/>
      <protection locked="0"/>
    </xf>
    <xf numFmtId="0" fontId="5" fillId="2" borderId="8" xfId="0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distributed" vertical="center"/>
    </xf>
    <xf numFmtId="0" fontId="7" fillId="2" borderId="19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14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28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19" xfId="0" applyFont="1" applyFill="1" applyBorder="1" applyAlignment="1">
      <alignment horizontal="distributed" vertical="center"/>
    </xf>
    <xf numFmtId="0" fontId="12" fillId="2" borderId="14" xfId="0" applyFont="1" applyFill="1" applyBorder="1" applyAlignment="1">
      <alignment horizontal="distributed" vertical="center"/>
    </xf>
    <xf numFmtId="0" fontId="12" fillId="2" borderId="0" xfId="0" applyFont="1" applyFill="1" applyBorder="1" applyAlignment="1">
      <alignment vertical="center"/>
    </xf>
    <xf numFmtId="0" fontId="0" fillId="2" borderId="53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6" fontId="5" fillId="2" borderId="26" xfId="0" applyNumberFormat="1" applyFont="1" applyFill="1" applyBorder="1" applyAlignment="1">
      <alignment vertical="center"/>
    </xf>
    <xf numFmtId="176" fontId="5" fillId="2" borderId="25" xfId="0" applyNumberFormat="1" applyFont="1" applyFill="1" applyBorder="1" applyAlignment="1">
      <alignment vertical="center"/>
    </xf>
    <xf numFmtId="0" fontId="5" fillId="2" borderId="27" xfId="0" applyFont="1" applyFill="1" applyBorder="1" applyAlignment="1">
      <alignment horizontal="distributed" vertical="center"/>
    </xf>
    <xf numFmtId="0" fontId="5" fillId="2" borderId="26" xfId="0" applyFont="1" applyFill="1" applyBorder="1" applyAlignment="1">
      <alignment horizontal="distributed" vertical="center"/>
    </xf>
    <xf numFmtId="0" fontId="5" fillId="2" borderId="25" xfId="0" applyFont="1" applyFill="1" applyBorder="1" applyAlignment="1">
      <alignment horizontal="distributed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76" fontId="5" fillId="2" borderId="54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distributed" vertical="center"/>
    </xf>
    <xf numFmtId="0" fontId="0" fillId="2" borderId="26" xfId="0" applyFill="1" applyBorder="1" applyAlignment="1">
      <alignment horizontal="distributed" vertical="center"/>
    </xf>
    <xf numFmtId="0" fontId="0" fillId="2" borderId="25" xfId="0" applyFill="1" applyBorder="1" applyAlignment="1">
      <alignment horizontal="distributed" vertical="center"/>
    </xf>
    <xf numFmtId="176" fontId="5" fillId="2" borderId="2" xfId="0" applyNumberFormat="1" applyFont="1" applyFill="1" applyBorder="1" applyAlignment="1">
      <alignment vertical="center"/>
    </xf>
    <xf numFmtId="176" fontId="5" fillId="2" borderId="14" xfId="0" applyNumberFormat="1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vertical="center"/>
    </xf>
    <xf numFmtId="176" fontId="5" fillId="2" borderId="27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distributed" vertical="center"/>
    </xf>
    <xf numFmtId="0" fontId="15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0" fontId="5" fillId="2" borderId="26" xfId="0" applyNumberFormat="1" applyFont="1" applyFill="1" applyBorder="1" applyAlignment="1">
      <alignment vertical="center"/>
    </xf>
    <xf numFmtId="20" fontId="5" fillId="2" borderId="25" xfId="0" applyNumberFormat="1" applyFont="1" applyFill="1" applyBorder="1" applyAlignment="1">
      <alignment vertical="center"/>
    </xf>
    <xf numFmtId="20" fontId="5" fillId="2" borderId="55" xfId="0" applyNumberFormat="1" applyFont="1" applyFill="1" applyBorder="1" applyAlignment="1">
      <alignment vertical="center"/>
    </xf>
    <xf numFmtId="20" fontId="5" fillId="2" borderId="56" xfId="0" applyNumberFormat="1" applyFont="1" applyFill="1" applyBorder="1" applyAlignment="1">
      <alignment vertical="center"/>
    </xf>
    <xf numFmtId="0" fontId="5" fillId="2" borderId="56" xfId="0" applyFont="1" applyFill="1" applyBorder="1" applyAlignment="1">
      <alignment horizontal="center" vertical="center"/>
    </xf>
    <xf numFmtId="20" fontId="5" fillId="2" borderId="57" xfId="0" applyNumberFormat="1" applyFont="1" applyFill="1" applyBorder="1" applyAlignment="1">
      <alignment vertical="center"/>
    </xf>
    <xf numFmtId="0" fontId="5" fillId="2" borderId="58" xfId="0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5" fillId="2" borderId="60" xfId="0" applyFont="1" applyFill="1" applyBorder="1" applyAlignment="1">
      <alignment vertical="center"/>
    </xf>
    <xf numFmtId="20" fontId="5" fillId="2" borderId="2" xfId="0" applyNumberFormat="1" applyFont="1" applyFill="1" applyBorder="1" applyAlignment="1">
      <alignment vertical="center"/>
    </xf>
    <xf numFmtId="20" fontId="5" fillId="2" borderId="14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20" fontId="5" fillId="2" borderId="3" xfId="0" applyNumberFormat="1" applyFont="1" applyFill="1" applyBorder="1" applyAlignment="1">
      <alignment vertical="center"/>
    </xf>
    <xf numFmtId="20" fontId="5" fillId="2" borderId="27" xfId="0" applyNumberFormat="1" applyFont="1" applyFill="1" applyBorder="1" applyAlignment="1">
      <alignment vertical="center"/>
    </xf>
    <xf numFmtId="176" fontId="5" fillId="2" borderId="4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16" xfId="0" applyNumberFormat="1" applyFont="1" applyFill="1" applyBorder="1" applyAlignment="1">
      <alignment vertical="center"/>
    </xf>
    <xf numFmtId="0" fontId="5" fillId="2" borderId="55" xfId="0" applyFont="1" applyFill="1" applyBorder="1" applyAlignment="1">
      <alignment horizontal="center" vertical="center"/>
    </xf>
    <xf numFmtId="176" fontId="5" fillId="2" borderId="61" xfId="0" applyNumberFormat="1" applyFont="1" applyFill="1" applyBorder="1" applyAlignment="1">
      <alignment vertical="center"/>
    </xf>
    <xf numFmtId="176" fontId="5" fillId="2" borderId="56" xfId="0" applyNumberFormat="1" applyFont="1" applyFill="1" applyBorder="1" applyAlignment="1">
      <alignment vertical="center"/>
    </xf>
    <xf numFmtId="176" fontId="5" fillId="2" borderId="57" xfId="0" applyNumberFormat="1" applyFont="1" applyFill="1" applyBorder="1" applyAlignment="1">
      <alignment vertical="center"/>
    </xf>
    <xf numFmtId="0" fontId="5" fillId="2" borderId="55" xfId="0" applyFont="1" applyFill="1" applyBorder="1" applyAlignment="1">
      <alignment horizontal="distributed" vertical="center"/>
    </xf>
    <xf numFmtId="0" fontId="5" fillId="2" borderId="56" xfId="0" applyFont="1" applyFill="1" applyBorder="1" applyAlignment="1">
      <alignment horizontal="distributed" vertical="center"/>
    </xf>
    <xf numFmtId="0" fontId="5" fillId="2" borderId="57" xfId="0" applyFont="1" applyFill="1" applyBorder="1" applyAlignment="1">
      <alignment horizontal="distributed" vertical="center"/>
    </xf>
    <xf numFmtId="176" fontId="5" fillId="2" borderId="55" xfId="0" applyNumberFormat="1" applyFont="1" applyFill="1" applyBorder="1" applyAlignment="1">
      <alignment vertical="center"/>
    </xf>
    <xf numFmtId="0" fontId="5" fillId="2" borderId="26" xfId="0" applyFont="1" applyFill="1" applyBorder="1" applyAlignment="1">
      <alignment horizontal="distributed" vertical="center"/>
    </xf>
    <xf numFmtId="0" fontId="5" fillId="2" borderId="25" xfId="0" applyFont="1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20" fontId="5" fillId="2" borderId="0" xfId="0" applyNumberFormat="1" applyFont="1" applyFill="1" applyBorder="1" applyAlignment="1">
      <alignment vertical="center"/>
    </xf>
    <xf numFmtId="20" fontId="5" fillId="2" borderId="16" xfId="0" applyNumberFormat="1" applyFont="1" applyFill="1" applyBorder="1" applyAlignment="1">
      <alignment vertical="center"/>
    </xf>
    <xf numFmtId="20" fontId="5" fillId="2" borderId="4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6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6384" width="1.625" style="12" customWidth="1"/>
  </cols>
  <sheetData>
    <row r="1" spans="1:67" s="1" customFormat="1" ht="18.75">
      <c r="A1" s="15"/>
      <c r="B1" s="101" t="s">
        <v>297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1:55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1:55" ht="15" customHeight="1" thickBot="1">
      <c r="A3" s="16"/>
      <c r="B3" s="16"/>
      <c r="C3" s="16"/>
      <c r="D3" s="17"/>
      <c r="E3" s="102" t="s">
        <v>37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8"/>
      <c r="X3" s="19"/>
      <c r="Y3" s="19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55" ht="15" customHeight="1" thickTop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1:55" s="13" customFormat="1" ht="15" customHeight="1">
      <c r="A5" s="20"/>
      <c r="B5" s="20"/>
      <c r="C5" s="20"/>
      <c r="D5" s="20"/>
      <c r="E5" s="20"/>
      <c r="F5" s="106" t="s">
        <v>8</v>
      </c>
      <c r="G5" s="106"/>
      <c r="H5" s="106"/>
      <c r="I5" s="106"/>
      <c r="J5" s="106"/>
      <c r="K5" s="21"/>
      <c r="L5" s="20"/>
      <c r="M5" s="104" t="s">
        <v>134</v>
      </c>
      <c r="N5" s="104"/>
      <c r="O5" s="104"/>
      <c r="P5" s="104"/>
      <c r="Q5" s="107"/>
      <c r="R5" s="103"/>
      <c r="S5" s="103"/>
      <c r="T5" s="104" t="s">
        <v>144</v>
      </c>
      <c r="U5" s="104"/>
      <c r="V5" s="104"/>
      <c r="W5" s="104"/>
      <c r="X5" s="104"/>
      <c r="Y5" s="22"/>
      <c r="Z5" s="22"/>
      <c r="AA5" s="100" t="s">
        <v>300</v>
      </c>
      <c r="AB5" s="100"/>
      <c r="AC5" s="105" t="s">
        <v>317</v>
      </c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0" t="s">
        <v>301</v>
      </c>
      <c r="AR5" s="100"/>
      <c r="AS5" s="20"/>
      <c r="AT5" s="20"/>
      <c r="AU5" s="106" t="s">
        <v>302</v>
      </c>
      <c r="AV5" s="106"/>
      <c r="AW5" s="106"/>
      <c r="AX5" s="106"/>
      <c r="AY5" s="106"/>
      <c r="AZ5" s="106"/>
      <c r="BA5" s="20"/>
      <c r="BB5" s="20"/>
      <c r="BC5" s="20"/>
    </row>
    <row r="6" spans="1:55" s="13" customFormat="1" ht="15" customHeight="1">
      <c r="A6" s="20"/>
      <c r="B6" s="20"/>
      <c r="C6" s="20"/>
      <c r="D6" s="20"/>
      <c r="E6" s="20"/>
      <c r="F6" s="106"/>
      <c r="G6" s="106"/>
      <c r="H6" s="106"/>
      <c r="I6" s="106"/>
      <c r="J6" s="106"/>
      <c r="K6" s="21"/>
      <c r="L6" s="20"/>
      <c r="M6" s="104" t="s">
        <v>203</v>
      </c>
      <c r="N6" s="104"/>
      <c r="O6" s="104"/>
      <c r="P6" s="104"/>
      <c r="Q6" s="107"/>
      <c r="R6" s="103"/>
      <c r="S6" s="103"/>
      <c r="T6" s="104" t="s">
        <v>298</v>
      </c>
      <c r="U6" s="104"/>
      <c r="V6" s="104"/>
      <c r="W6" s="104"/>
      <c r="X6" s="104"/>
      <c r="Y6" s="22"/>
      <c r="Z6" s="22"/>
      <c r="AA6" s="100" t="s">
        <v>300</v>
      </c>
      <c r="AB6" s="100"/>
      <c r="AC6" s="105" t="s">
        <v>299</v>
      </c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0" t="s">
        <v>301</v>
      </c>
      <c r="AR6" s="100"/>
      <c r="AS6" s="20"/>
      <c r="AT6" s="20"/>
      <c r="AU6" s="106"/>
      <c r="AV6" s="106"/>
      <c r="AW6" s="106"/>
      <c r="AX6" s="106"/>
      <c r="AY6" s="106"/>
      <c r="AZ6" s="106"/>
      <c r="BA6" s="20"/>
      <c r="BB6" s="20"/>
      <c r="BC6" s="20"/>
    </row>
    <row r="7" spans="1:55" ht="15" customHeight="1">
      <c r="A7" s="16"/>
      <c r="B7" s="16"/>
      <c r="C7" s="16"/>
      <c r="D7" s="16"/>
      <c r="E7" s="16"/>
      <c r="F7" s="23"/>
      <c r="G7" s="23"/>
      <c r="H7" s="23"/>
      <c r="I7" s="23"/>
      <c r="J7" s="23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</row>
    <row r="8" spans="1:55" s="13" customFormat="1" ht="15" customHeight="1">
      <c r="A8" s="20"/>
      <c r="B8" s="20"/>
      <c r="C8" s="20"/>
      <c r="D8" s="20"/>
      <c r="E8" s="20"/>
      <c r="F8" s="106" t="s">
        <v>303</v>
      </c>
      <c r="G8" s="106"/>
      <c r="H8" s="106"/>
      <c r="I8" s="106"/>
      <c r="J8" s="106"/>
      <c r="K8" s="21"/>
      <c r="L8" s="20"/>
      <c r="M8" s="104" t="s">
        <v>306</v>
      </c>
      <c r="N8" s="104"/>
      <c r="O8" s="104"/>
      <c r="P8" s="104"/>
      <c r="Q8" s="107"/>
      <c r="R8" s="103"/>
      <c r="S8" s="103"/>
      <c r="T8" s="104" t="s">
        <v>308</v>
      </c>
      <c r="U8" s="104"/>
      <c r="V8" s="104"/>
      <c r="W8" s="104"/>
      <c r="X8" s="104"/>
      <c r="Y8" s="22"/>
      <c r="Z8" s="22"/>
      <c r="AA8" s="100" t="s">
        <v>300</v>
      </c>
      <c r="AB8" s="100"/>
      <c r="AC8" s="108" t="s">
        <v>318</v>
      </c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0" t="s">
        <v>301</v>
      </c>
      <c r="AR8" s="100"/>
      <c r="AS8" s="20"/>
      <c r="AT8" s="20"/>
      <c r="AU8" s="106" t="s">
        <v>304</v>
      </c>
      <c r="AV8" s="106"/>
      <c r="AW8" s="106"/>
      <c r="AX8" s="106"/>
      <c r="AY8" s="106"/>
      <c r="AZ8" s="106"/>
      <c r="BA8" s="20"/>
      <c r="BB8" s="20"/>
      <c r="BC8" s="20"/>
    </row>
    <row r="9" spans="1:55" s="13" customFormat="1" ht="15" customHeight="1">
      <c r="A9" s="20"/>
      <c r="B9" s="20"/>
      <c r="C9" s="20"/>
      <c r="D9" s="20"/>
      <c r="E9" s="20"/>
      <c r="F9" s="106"/>
      <c r="G9" s="106"/>
      <c r="H9" s="106"/>
      <c r="I9" s="106"/>
      <c r="J9" s="106"/>
      <c r="K9" s="21"/>
      <c r="L9" s="20"/>
      <c r="M9" s="104" t="s">
        <v>307</v>
      </c>
      <c r="N9" s="104"/>
      <c r="O9" s="104"/>
      <c r="P9" s="104"/>
      <c r="Q9" s="107"/>
      <c r="R9" s="103"/>
      <c r="S9" s="103"/>
      <c r="T9" s="104" t="s">
        <v>309</v>
      </c>
      <c r="U9" s="104"/>
      <c r="V9" s="104"/>
      <c r="W9" s="104"/>
      <c r="X9" s="104"/>
      <c r="Y9" s="22"/>
      <c r="Z9" s="22"/>
      <c r="AA9" s="100" t="s">
        <v>300</v>
      </c>
      <c r="AB9" s="100"/>
      <c r="AC9" s="108" t="s">
        <v>310</v>
      </c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0" t="s">
        <v>301</v>
      </c>
      <c r="AR9" s="100"/>
      <c r="AS9" s="20"/>
      <c r="AT9" s="20"/>
      <c r="AU9" s="106"/>
      <c r="AV9" s="106"/>
      <c r="AW9" s="106"/>
      <c r="AX9" s="106"/>
      <c r="AY9" s="106"/>
      <c r="AZ9" s="106"/>
      <c r="BA9" s="20"/>
      <c r="BB9" s="20"/>
      <c r="BC9" s="20"/>
    </row>
    <row r="10" spans="1:55" ht="1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55" s="13" customFormat="1" ht="15" customHeight="1">
      <c r="A11" s="20"/>
      <c r="B11" s="20"/>
      <c r="C11" s="20"/>
      <c r="D11" s="20"/>
      <c r="E11" s="20"/>
      <c r="F11" s="106" t="s">
        <v>305</v>
      </c>
      <c r="G11" s="106"/>
      <c r="H11" s="106"/>
      <c r="I11" s="106"/>
      <c r="J11" s="106"/>
      <c r="K11" s="21"/>
      <c r="L11" s="20"/>
      <c r="M11" s="104" t="s">
        <v>311</v>
      </c>
      <c r="N11" s="104"/>
      <c r="O11" s="104"/>
      <c r="P11" s="104"/>
      <c r="Q11" s="107"/>
      <c r="R11" s="103"/>
      <c r="S11" s="103"/>
      <c r="T11" s="104" t="s">
        <v>312</v>
      </c>
      <c r="U11" s="104"/>
      <c r="V11" s="104"/>
      <c r="W11" s="104"/>
      <c r="X11" s="104"/>
      <c r="Y11" s="22"/>
      <c r="Z11" s="22"/>
      <c r="AA11" s="100" t="s">
        <v>300</v>
      </c>
      <c r="AB11" s="100"/>
      <c r="AC11" s="108" t="s">
        <v>315</v>
      </c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0" t="s">
        <v>301</v>
      </c>
      <c r="AR11" s="100"/>
      <c r="AS11" s="20"/>
      <c r="AT11" s="20"/>
      <c r="AU11" s="106" t="s">
        <v>302</v>
      </c>
      <c r="AV11" s="106"/>
      <c r="AW11" s="106"/>
      <c r="AX11" s="106"/>
      <c r="AY11" s="106"/>
      <c r="AZ11" s="106"/>
      <c r="BA11" s="20"/>
      <c r="BB11" s="20"/>
      <c r="BC11" s="20"/>
    </row>
    <row r="12" spans="1:55" s="13" customFormat="1" ht="15" customHeight="1">
      <c r="A12" s="20"/>
      <c r="B12" s="20"/>
      <c r="C12" s="20"/>
      <c r="D12" s="20"/>
      <c r="E12" s="20"/>
      <c r="F12" s="106"/>
      <c r="G12" s="106"/>
      <c r="H12" s="106"/>
      <c r="I12" s="106"/>
      <c r="J12" s="106"/>
      <c r="K12" s="21"/>
      <c r="L12" s="20"/>
      <c r="M12" s="104" t="s">
        <v>314</v>
      </c>
      <c r="N12" s="104"/>
      <c r="O12" s="104"/>
      <c r="P12" s="104"/>
      <c r="Q12" s="107"/>
      <c r="R12" s="103"/>
      <c r="S12" s="103"/>
      <c r="T12" s="104" t="s">
        <v>313</v>
      </c>
      <c r="U12" s="104"/>
      <c r="V12" s="104"/>
      <c r="W12" s="104"/>
      <c r="X12" s="104"/>
      <c r="Y12" s="22"/>
      <c r="Z12" s="22"/>
      <c r="AA12" s="100" t="s">
        <v>300</v>
      </c>
      <c r="AB12" s="100"/>
      <c r="AC12" s="108" t="s">
        <v>316</v>
      </c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0" t="s">
        <v>301</v>
      </c>
      <c r="AR12" s="100"/>
      <c r="AS12" s="20"/>
      <c r="AT12" s="20"/>
      <c r="AU12" s="106"/>
      <c r="AV12" s="106"/>
      <c r="AW12" s="106"/>
      <c r="AX12" s="106"/>
      <c r="AY12" s="106"/>
      <c r="AZ12" s="106"/>
      <c r="BA12" s="20"/>
      <c r="BB12" s="20"/>
      <c r="BC12" s="20"/>
    </row>
    <row r="13" spans="1:55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s="13" customFormat="1" ht="15" customHeight="1">
      <c r="A14" s="20"/>
      <c r="B14" s="20"/>
      <c r="C14" s="20"/>
      <c r="D14" s="20"/>
      <c r="E14" s="20"/>
      <c r="F14" s="106" t="s">
        <v>305</v>
      </c>
      <c r="G14" s="106"/>
      <c r="H14" s="106"/>
      <c r="I14" s="106"/>
      <c r="J14" s="106"/>
      <c r="K14" s="21"/>
      <c r="L14" s="20"/>
      <c r="M14" s="104" t="s">
        <v>319</v>
      </c>
      <c r="N14" s="104"/>
      <c r="O14" s="104"/>
      <c r="P14" s="104"/>
      <c r="Q14" s="107"/>
      <c r="R14" s="103"/>
      <c r="S14" s="103"/>
      <c r="T14" s="104" t="s">
        <v>321</v>
      </c>
      <c r="U14" s="104"/>
      <c r="V14" s="104"/>
      <c r="W14" s="104"/>
      <c r="X14" s="104"/>
      <c r="Y14" s="22"/>
      <c r="Z14" s="22"/>
      <c r="AA14" s="100" t="s">
        <v>300</v>
      </c>
      <c r="AB14" s="100"/>
      <c r="AC14" s="108" t="s">
        <v>323</v>
      </c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0" t="s">
        <v>301</v>
      </c>
      <c r="AR14" s="100"/>
      <c r="AS14" s="20"/>
      <c r="AT14" s="20"/>
      <c r="AU14" s="106" t="s">
        <v>304</v>
      </c>
      <c r="AV14" s="106"/>
      <c r="AW14" s="106"/>
      <c r="AX14" s="106"/>
      <c r="AY14" s="106"/>
      <c r="AZ14" s="106"/>
      <c r="BA14" s="20"/>
      <c r="BB14" s="20"/>
      <c r="BC14" s="20"/>
    </row>
    <row r="15" spans="1:55" s="13" customFormat="1" ht="15" customHeight="1">
      <c r="A15" s="20"/>
      <c r="B15" s="20"/>
      <c r="C15" s="20"/>
      <c r="D15" s="20"/>
      <c r="E15" s="20"/>
      <c r="F15" s="106"/>
      <c r="G15" s="106"/>
      <c r="H15" s="106"/>
      <c r="I15" s="106"/>
      <c r="J15" s="106"/>
      <c r="K15" s="21"/>
      <c r="L15" s="20"/>
      <c r="M15" s="104" t="s">
        <v>320</v>
      </c>
      <c r="N15" s="104"/>
      <c r="O15" s="104"/>
      <c r="P15" s="104"/>
      <c r="Q15" s="107"/>
      <c r="R15" s="103"/>
      <c r="S15" s="103"/>
      <c r="T15" s="104" t="s">
        <v>322</v>
      </c>
      <c r="U15" s="104"/>
      <c r="V15" s="104"/>
      <c r="W15" s="104"/>
      <c r="X15" s="104"/>
      <c r="Y15" s="22"/>
      <c r="Z15" s="22"/>
      <c r="AA15" s="100" t="s">
        <v>300</v>
      </c>
      <c r="AB15" s="100"/>
      <c r="AC15" s="108" t="s">
        <v>324</v>
      </c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0" t="s">
        <v>301</v>
      </c>
      <c r="AR15" s="100"/>
      <c r="AS15" s="20"/>
      <c r="AT15" s="20"/>
      <c r="AU15" s="106"/>
      <c r="AV15" s="106"/>
      <c r="AW15" s="106"/>
      <c r="AX15" s="106"/>
      <c r="AY15" s="106"/>
      <c r="AZ15" s="106"/>
      <c r="BA15" s="20"/>
      <c r="BB15" s="20"/>
      <c r="BC15" s="20"/>
    </row>
    <row r="16" spans="1:55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ht="15" customHeight="1" thickBot="1">
      <c r="A17" s="16"/>
      <c r="B17" s="16"/>
      <c r="C17" s="16"/>
      <c r="D17" s="17"/>
      <c r="E17" s="102" t="s">
        <v>38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8"/>
      <c r="X17" s="19"/>
      <c r="Y17" s="19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ht="15" customHeight="1" thickTop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55" s="13" customFormat="1" ht="15" customHeight="1">
      <c r="A19" s="20"/>
      <c r="B19" s="20"/>
      <c r="C19" s="20"/>
      <c r="D19" s="20"/>
      <c r="E19" s="20"/>
      <c r="F19" s="106" t="s">
        <v>8</v>
      </c>
      <c r="G19" s="106"/>
      <c r="H19" s="106"/>
      <c r="I19" s="106"/>
      <c r="J19" s="106"/>
      <c r="K19" s="21"/>
      <c r="L19" s="20"/>
      <c r="M19" s="104" t="s">
        <v>325</v>
      </c>
      <c r="N19" s="104"/>
      <c r="O19" s="104"/>
      <c r="P19" s="104"/>
      <c r="Q19" s="107"/>
      <c r="R19" s="103"/>
      <c r="S19" s="103"/>
      <c r="T19" s="104" t="s">
        <v>327</v>
      </c>
      <c r="U19" s="104"/>
      <c r="V19" s="104"/>
      <c r="W19" s="104"/>
      <c r="X19" s="104"/>
      <c r="Y19" s="22"/>
      <c r="Z19" s="22"/>
      <c r="AA19" s="100" t="s">
        <v>300</v>
      </c>
      <c r="AB19" s="100"/>
      <c r="AC19" s="108" t="s">
        <v>323</v>
      </c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0" t="s">
        <v>301</v>
      </c>
      <c r="AR19" s="100"/>
      <c r="AS19" s="20"/>
      <c r="AT19" s="20"/>
      <c r="AU19" s="106" t="s">
        <v>304</v>
      </c>
      <c r="AV19" s="106"/>
      <c r="AW19" s="106"/>
      <c r="AX19" s="106"/>
      <c r="AY19" s="106"/>
      <c r="AZ19" s="106"/>
      <c r="BA19" s="20"/>
      <c r="BB19" s="20"/>
      <c r="BC19" s="20"/>
    </row>
    <row r="20" spans="1:55" s="13" customFormat="1" ht="15" customHeight="1">
      <c r="A20" s="20"/>
      <c r="B20" s="20"/>
      <c r="C20" s="20"/>
      <c r="D20" s="20"/>
      <c r="E20" s="20"/>
      <c r="F20" s="106"/>
      <c r="G20" s="106"/>
      <c r="H20" s="106"/>
      <c r="I20" s="106"/>
      <c r="J20" s="106"/>
      <c r="K20" s="21"/>
      <c r="L20" s="20"/>
      <c r="M20" s="104" t="s">
        <v>326</v>
      </c>
      <c r="N20" s="104"/>
      <c r="O20" s="104"/>
      <c r="P20" s="104"/>
      <c r="Q20" s="107"/>
      <c r="R20" s="103"/>
      <c r="S20" s="103"/>
      <c r="T20" s="104" t="s">
        <v>328</v>
      </c>
      <c r="U20" s="104"/>
      <c r="V20" s="104"/>
      <c r="W20" s="104"/>
      <c r="X20" s="104"/>
      <c r="Y20" s="22"/>
      <c r="Z20" s="22"/>
      <c r="AA20" s="100" t="s">
        <v>300</v>
      </c>
      <c r="AB20" s="100"/>
      <c r="AC20" s="108" t="s">
        <v>324</v>
      </c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0" t="s">
        <v>301</v>
      </c>
      <c r="AR20" s="100"/>
      <c r="AS20" s="20"/>
      <c r="AT20" s="20"/>
      <c r="AU20" s="106"/>
      <c r="AV20" s="106"/>
      <c r="AW20" s="106"/>
      <c r="AX20" s="106"/>
      <c r="AY20" s="106"/>
      <c r="AZ20" s="106"/>
      <c r="BA20" s="20"/>
      <c r="BB20" s="20"/>
      <c r="BC20" s="20"/>
    </row>
    <row r="21" spans="1:55" ht="15" customHeight="1">
      <c r="A21" s="16"/>
      <c r="B21" s="16"/>
      <c r="C21" s="16"/>
      <c r="D21" s="16"/>
      <c r="E21" s="16"/>
      <c r="F21" s="23"/>
      <c r="G21" s="23"/>
      <c r="H21" s="23"/>
      <c r="I21" s="23"/>
      <c r="J21" s="23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s="13" customFormat="1" ht="15" customHeight="1">
      <c r="A22" s="20"/>
      <c r="B22" s="20"/>
      <c r="C22" s="20"/>
      <c r="D22" s="20"/>
      <c r="E22" s="20"/>
      <c r="F22" s="106" t="s">
        <v>303</v>
      </c>
      <c r="G22" s="106"/>
      <c r="H22" s="106"/>
      <c r="I22" s="106"/>
      <c r="J22" s="106"/>
      <c r="K22" s="21"/>
      <c r="L22" s="20"/>
      <c r="M22" s="104" t="s">
        <v>329</v>
      </c>
      <c r="N22" s="104"/>
      <c r="O22" s="104"/>
      <c r="P22" s="104"/>
      <c r="Q22" s="107"/>
      <c r="R22" s="103"/>
      <c r="S22" s="103"/>
      <c r="T22" s="104" t="s">
        <v>331</v>
      </c>
      <c r="U22" s="104"/>
      <c r="V22" s="104"/>
      <c r="W22" s="104"/>
      <c r="X22" s="104"/>
      <c r="Y22" s="22"/>
      <c r="Z22" s="22"/>
      <c r="AA22" s="100" t="s">
        <v>300</v>
      </c>
      <c r="AB22" s="100"/>
      <c r="AC22" s="108" t="s">
        <v>333</v>
      </c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0" t="s">
        <v>301</v>
      </c>
      <c r="AR22" s="100"/>
      <c r="AS22" s="20"/>
      <c r="AT22" s="20"/>
      <c r="AU22" s="106" t="s">
        <v>302</v>
      </c>
      <c r="AV22" s="106"/>
      <c r="AW22" s="106"/>
      <c r="AX22" s="106"/>
      <c r="AY22" s="106"/>
      <c r="AZ22" s="106"/>
      <c r="BA22" s="20"/>
      <c r="BB22" s="20"/>
      <c r="BC22" s="20"/>
    </row>
    <row r="23" spans="1:55" s="13" customFormat="1" ht="15" customHeight="1">
      <c r="A23" s="20"/>
      <c r="B23" s="20"/>
      <c r="C23" s="20"/>
      <c r="D23" s="20"/>
      <c r="E23" s="20"/>
      <c r="F23" s="106"/>
      <c r="G23" s="106"/>
      <c r="H23" s="106"/>
      <c r="I23" s="106"/>
      <c r="J23" s="106"/>
      <c r="K23" s="21"/>
      <c r="L23" s="20"/>
      <c r="M23" s="104" t="s">
        <v>330</v>
      </c>
      <c r="N23" s="104"/>
      <c r="O23" s="104"/>
      <c r="P23" s="104"/>
      <c r="Q23" s="107"/>
      <c r="R23" s="103"/>
      <c r="S23" s="103"/>
      <c r="T23" s="104" t="s">
        <v>332</v>
      </c>
      <c r="U23" s="104"/>
      <c r="V23" s="104"/>
      <c r="W23" s="104"/>
      <c r="X23" s="104"/>
      <c r="Y23" s="22"/>
      <c r="Z23" s="22"/>
      <c r="AA23" s="100" t="s">
        <v>300</v>
      </c>
      <c r="AB23" s="100"/>
      <c r="AC23" s="108" t="s">
        <v>135</v>
      </c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0" t="s">
        <v>301</v>
      </c>
      <c r="AR23" s="100"/>
      <c r="AS23" s="20"/>
      <c r="AT23" s="20"/>
      <c r="AU23" s="106"/>
      <c r="AV23" s="106"/>
      <c r="AW23" s="106"/>
      <c r="AX23" s="106"/>
      <c r="AY23" s="106"/>
      <c r="AZ23" s="106"/>
      <c r="BA23" s="20"/>
      <c r="BB23" s="20"/>
      <c r="BC23" s="20"/>
    </row>
    <row r="24" spans="1:55" ht="1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55" s="13" customFormat="1" ht="15" customHeight="1">
      <c r="A25" s="20"/>
      <c r="B25" s="20"/>
      <c r="C25" s="20"/>
      <c r="D25" s="20"/>
      <c r="E25" s="20"/>
      <c r="F25" s="106" t="s">
        <v>305</v>
      </c>
      <c r="G25" s="106"/>
      <c r="H25" s="106"/>
      <c r="I25" s="106"/>
      <c r="J25" s="106"/>
      <c r="K25" s="21"/>
      <c r="L25" s="20"/>
      <c r="M25" s="104" t="s">
        <v>334</v>
      </c>
      <c r="N25" s="104"/>
      <c r="O25" s="104"/>
      <c r="P25" s="104"/>
      <c r="Q25" s="107"/>
      <c r="R25" s="103"/>
      <c r="S25" s="103"/>
      <c r="T25" s="104" t="s">
        <v>336</v>
      </c>
      <c r="U25" s="104"/>
      <c r="V25" s="104"/>
      <c r="W25" s="104"/>
      <c r="X25" s="104"/>
      <c r="Y25" s="22"/>
      <c r="Z25" s="22"/>
      <c r="AA25" s="100" t="s">
        <v>300</v>
      </c>
      <c r="AB25" s="100"/>
      <c r="AC25" s="105" t="s">
        <v>339</v>
      </c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0" t="s">
        <v>301</v>
      </c>
      <c r="AR25" s="100"/>
      <c r="AS25" s="20"/>
      <c r="AT25" s="20"/>
      <c r="AU25" s="106" t="s">
        <v>304</v>
      </c>
      <c r="AV25" s="106"/>
      <c r="AW25" s="106"/>
      <c r="AX25" s="106"/>
      <c r="AY25" s="106"/>
      <c r="AZ25" s="106"/>
      <c r="BA25" s="20"/>
      <c r="BB25" s="20"/>
      <c r="BC25" s="20"/>
    </row>
    <row r="26" spans="1:55" s="13" customFormat="1" ht="15" customHeight="1">
      <c r="A26" s="20"/>
      <c r="B26" s="20"/>
      <c r="C26" s="20"/>
      <c r="D26" s="20"/>
      <c r="E26" s="20"/>
      <c r="F26" s="106"/>
      <c r="G26" s="106"/>
      <c r="H26" s="106"/>
      <c r="I26" s="106"/>
      <c r="J26" s="106"/>
      <c r="K26" s="21"/>
      <c r="L26" s="20"/>
      <c r="M26" s="104" t="s">
        <v>335</v>
      </c>
      <c r="N26" s="104"/>
      <c r="O26" s="104"/>
      <c r="P26" s="104"/>
      <c r="Q26" s="107"/>
      <c r="R26" s="103"/>
      <c r="S26" s="103"/>
      <c r="T26" s="104" t="s">
        <v>337</v>
      </c>
      <c r="U26" s="104"/>
      <c r="V26" s="104"/>
      <c r="W26" s="104"/>
      <c r="X26" s="104"/>
      <c r="Y26" s="22"/>
      <c r="Z26" s="22"/>
      <c r="AA26" s="100" t="s">
        <v>300</v>
      </c>
      <c r="AB26" s="100"/>
      <c r="AC26" s="105" t="s">
        <v>338</v>
      </c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0" t="s">
        <v>301</v>
      </c>
      <c r="AR26" s="100"/>
      <c r="AS26" s="20"/>
      <c r="AT26" s="20"/>
      <c r="AU26" s="106"/>
      <c r="AV26" s="106"/>
      <c r="AW26" s="106"/>
      <c r="AX26" s="106"/>
      <c r="AY26" s="106"/>
      <c r="AZ26" s="106"/>
      <c r="BA26" s="20"/>
      <c r="BB26" s="20"/>
      <c r="BC26" s="20"/>
    </row>
    <row r="27" spans="1:55" ht="1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55" s="13" customFormat="1" ht="15" customHeight="1">
      <c r="A28" s="20"/>
      <c r="B28" s="20"/>
      <c r="C28" s="20"/>
      <c r="D28" s="20"/>
      <c r="E28" s="20"/>
      <c r="F28" s="106" t="s">
        <v>305</v>
      </c>
      <c r="G28" s="106"/>
      <c r="H28" s="106"/>
      <c r="I28" s="106"/>
      <c r="J28" s="106"/>
      <c r="K28" s="21"/>
      <c r="L28" s="20"/>
      <c r="M28" s="104" t="s">
        <v>340</v>
      </c>
      <c r="N28" s="104"/>
      <c r="O28" s="104"/>
      <c r="P28" s="104"/>
      <c r="Q28" s="107"/>
      <c r="R28" s="103"/>
      <c r="S28" s="103"/>
      <c r="T28" s="104" t="s">
        <v>342</v>
      </c>
      <c r="U28" s="104"/>
      <c r="V28" s="104"/>
      <c r="W28" s="104"/>
      <c r="X28" s="104"/>
      <c r="Y28" s="22"/>
      <c r="Z28" s="22"/>
      <c r="AA28" s="100" t="s">
        <v>300</v>
      </c>
      <c r="AB28" s="100"/>
      <c r="AC28" s="105" t="s">
        <v>344</v>
      </c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0" t="s">
        <v>301</v>
      </c>
      <c r="AR28" s="100"/>
      <c r="AS28" s="20"/>
      <c r="AT28" s="20"/>
      <c r="AU28" s="106" t="s">
        <v>302</v>
      </c>
      <c r="AV28" s="106"/>
      <c r="AW28" s="106"/>
      <c r="AX28" s="106"/>
      <c r="AY28" s="106"/>
      <c r="AZ28" s="106"/>
      <c r="BA28" s="20"/>
      <c r="BB28" s="20"/>
      <c r="BC28" s="20"/>
    </row>
    <row r="29" spans="1:55" s="13" customFormat="1" ht="15" customHeight="1">
      <c r="A29" s="20"/>
      <c r="B29" s="20"/>
      <c r="C29" s="20"/>
      <c r="D29" s="20"/>
      <c r="E29" s="20"/>
      <c r="F29" s="106"/>
      <c r="G29" s="106"/>
      <c r="H29" s="106"/>
      <c r="I29" s="106"/>
      <c r="J29" s="106"/>
      <c r="K29" s="21"/>
      <c r="L29" s="20"/>
      <c r="M29" s="104" t="s">
        <v>341</v>
      </c>
      <c r="N29" s="104"/>
      <c r="O29" s="104"/>
      <c r="P29" s="104"/>
      <c r="Q29" s="107"/>
      <c r="R29" s="103"/>
      <c r="S29" s="103"/>
      <c r="T29" s="104" t="s">
        <v>343</v>
      </c>
      <c r="U29" s="104"/>
      <c r="V29" s="104"/>
      <c r="W29" s="104"/>
      <c r="X29" s="104"/>
      <c r="Y29" s="22"/>
      <c r="Z29" s="22"/>
      <c r="AA29" s="100" t="s">
        <v>300</v>
      </c>
      <c r="AB29" s="100"/>
      <c r="AC29" s="108" t="s">
        <v>345</v>
      </c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0" t="s">
        <v>301</v>
      </c>
      <c r="AR29" s="100"/>
      <c r="AS29" s="20"/>
      <c r="AT29" s="20"/>
      <c r="AU29" s="106"/>
      <c r="AV29" s="106"/>
      <c r="AW29" s="106"/>
      <c r="AX29" s="106"/>
      <c r="AY29" s="106"/>
      <c r="AZ29" s="106"/>
      <c r="BA29" s="20"/>
      <c r="BB29" s="20"/>
      <c r="BC29" s="20"/>
    </row>
    <row r="30" spans="1:55" ht="1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55" ht="15" customHeight="1" thickBot="1">
      <c r="A31" s="16"/>
      <c r="B31" s="16"/>
      <c r="C31" s="16"/>
      <c r="D31" s="17"/>
      <c r="E31" s="102" t="s">
        <v>96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8"/>
      <c r="X31" s="19"/>
      <c r="Y31" s="19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55" ht="15" customHeight="1" thickTop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s="13" customFormat="1" ht="15" customHeight="1">
      <c r="A33" s="20"/>
      <c r="B33" s="20"/>
      <c r="C33" s="20"/>
      <c r="D33" s="20"/>
      <c r="E33" s="20"/>
      <c r="F33" s="106" t="s">
        <v>8</v>
      </c>
      <c r="G33" s="106"/>
      <c r="H33" s="106"/>
      <c r="I33" s="106"/>
      <c r="J33" s="106"/>
      <c r="K33" s="21"/>
      <c r="L33" s="20"/>
      <c r="M33" s="104" t="s">
        <v>346</v>
      </c>
      <c r="N33" s="104"/>
      <c r="O33" s="104"/>
      <c r="P33" s="104"/>
      <c r="Q33" s="107"/>
      <c r="R33" s="103"/>
      <c r="S33" s="103"/>
      <c r="T33" s="104" t="s">
        <v>348</v>
      </c>
      <c r="U33" s="104"/>
      <c r="V33" s="104"/>
      <c r="W33" s="104"/>
      <c r="X33" s="104"/>
      <c r="Y33" s="22"/>
      <c r="Z33" s="22"/>
      <c r="AA33" s="100" t="s">
        <v>300</v>
      </c>
      <c r="AB33" s="100"/>
      <c r="AC33" s="108" t="s">
        <v>350</v>
      </c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0" t="s">
        <v>301</v>
      </c>
      <c r="AR33" s="100"/>
      <c r="AS33" s="20"/>
      <c r="AT33" s="20"/>
      <c r="AU33" s="106" t="s">
        <v>302</v>
      </c>
      <c r="AV33" s="106"/>
      <c r="AW33" s="106"/>
      <c r="AX33" s="106"/>
      <c r="AY33" s="106"/>
      <c r="AZ33" s="106"/>
      <c r="BA33" s="20"/>
      <c r="BB33" s="20"/>
      <c r="BC33" s="20"/>
    </row>
    <row r="34" spans="1:55" s="13" customFormat="1" ht="15" customHeight="1">
      <c r="A34" s="20"/>
      <c r="B34" s="20"/>
      <c r="C34" s="20"/>
      <c r="D34" s="20"/>
      <c r="E34" s="20"/>
      <c r="F34" s="106"/>
      <c r="G34" s="106"/>
      <c r="H34" s="106"/>
      <c r="I34" s="106"/>
      <c r="J34" s="106"/>
      <c r="K34" s="21"/>
      <c r="L34" s="20"/>
      <c r="M34" s="104" t="s">
        <v>347</v>
      </c>
      <c r="N34" s="104"/>
      <c r="O34" s="104"/>
      <c r="P34" s="104"/>
      <c r="Q34" s="107"/>
      <c r="R34" s="103"/>
      <c r="S34" s="103"/>
      <c r="T34" s="104" t="s">
        <v>349</v>
      </c>
      <c r="U34" s="104"/>
      <c r="V34" s="104"/>
      <c r="W34" s="104"/>
      <c r="X34" s="104"/>
      <c r="Y34" s="22"/>
      <c r="Z34" s="22"/>
      <c r="AA34" s="100" t="s">
        <v>300</v>
      </c>
      <c r="AB34" s="100"/>
      <c r="AC34" s="108" t="s">
        <v>351</v>
      </c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0" t="s">
        <v>301</v>
      </c>
      <c r="AR34" s="100"/>
      <c r="AS34" s="20"/>
      <c r="AT34" s="20"/>
      <c r="AU34" s="106"/>
      <c r="AV34" s="106"/>
      <c r="AW34" s="106"/>
      <c r="AX34" s="106"/>
      <c r="AY34" s="106"/>
      <c r="AZ34" s="106"/>
      <c r="BA34" s="20"/>
      <c r="BB34" s="20"/>
      <c r="BC34" s="20"/>
    </row>
    <row r="35" spans="1:55" ht="15" customHeight="1">
      <c r="A35" s="16"/>
      <c r="B35" s="16"/>
      <c r="C35" s="16"/>
      <c r="D35" s="16"/>
      <c r="E35" s="16"/>
      <c r="F35" s="23"/>
      <c r="G35" s="23"/>
      <c r="H35" s="23"/>
      <c r="I35" s="23"/>
      <c r="J35" s="23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s="13" customFormat="1" ht="15" customHeight="1">
      <c r="A36" s="20"/>
      <c r="B36" s="20"/>
      <c r="C36" s="20"/>
      <c r="D36" s="20"/>
      <c r="E36" s="20"/>
      <c r="F36" s="106" t="s">
        <v>303</v>
      </c>
      <c r="G36" s="106"/>
      <c r="H36" s="106"/>
      <c r="I36" s="106"/>
      <c r="J36" s="106"/>
      <c r="K36" s="21"/>
      <c r="L36" s="20"/>
      <c r="M36" s="104" t="s">
        <v>352</v>
      </c>
      <c r="N36" s="104"/>
      <c r="O36" s="104"/>
      <c r="P36" s="104"/>
      <c r="Q36" s="107"/>
      <c r="R36" s="103"/>
      <c r="S36" s="103"/>
      <c r="T36" s="104" t="s">
        <v>354</v>
      </c>
      <c r="U36" s="104"/>
      <c r="V36" s="104"/>
      <c r="W36" s="104"/>
      <c r="X36" s="104"/>
      <c r="Y36" s="22"/>
      <c r="Z36" s="22"/>
      <c r="AA36" s="100" t="s">
        <v>300</v>
      </c>
      <c r="AB36" s="100"/>
      <c r="AC36" s="108" t="s">
        <v>356</v>
      </c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0" t="s">
        <v>301</v>
      </c>
      <c r="AR36" s="100"/>
      <c r="AS36" s="20"/>
      <c r="AT36" s="20"/>
      <c r="AU36" s="106" t="s">
        <v>304</v>
      </c>
      <c r="AV36" s="106"/>
      <c r="AW36" s="106"/>
      <c r="AX36" s="106"/>
      <c r="AY36" s="106"/>
      <c r="AZ36" s="106"/>
      <c r="BA36" s="20"/>
      <c r="BB36" s="20"/>
      <c r="BC36" s="20"/>
    </row>
    <row r="37" spans="1:55" s="13" customFormat="1" ht="15" customHeight="1">
      <c r="A37" s="20"/>
      <c r="B37" s="20"/>
      <c r="C37" s="20"/>
      <c r="D37" s="20"/>
      <c r="E37" s="20"/>
      <c r="F37" s="106"/>
      <c r="G37" s="106"/>
      <c r="H37" s="106"/>
      <c r="I37" s="106"/>
      <c r="J37" s="106"/>
      <c r="K37" s="21"/>
      <c r="L37" s="20"/>
      <c r="M37" s="104" t="s">
        <v>353</v>
      </c>
      <c r="N37" s="104"/>
      <c r="O37" s="104"/>
      <c r="P37" s="104"/>
      <c r="Q37" s="107"/>
      <c r="R37" s="103"/>
      <c r="S37" s="103"/>
      <c r="T37" s="104" t="s">
        <v>355</v>
      </c>
      <c r="U37" s="104"/>
      <c r="V37" s="104"/>
      <c r="W37" s="104"/>
      <c r="X37" s="104"/>
      <c r="Y37" s="22"/>
      <c r="Z37" s="22"/>
      <c r="AA37" s="100" t="s">
        <v>300</v>
      </c>
      <c r="AB37" s="100"/>
      <c r="AC37" s="108" t="s">
        <v>310</v>
      </c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0" t="s">
        <v>301</v>
      </c>
      <c r="AR37" s="100"/>
      <c r="AS37" s="20"/>
      <c r="AT37" s="20"/>
      <c r="AU37" s="106"/>
      <c r="AV37" s="106"/>
      <c r="AW37" s="106"/>
      <c r="AX37" s="106"/>
      <c r="AY37" s="106"/>
      <c r="AZ37" s="106"/>
      <c r="BA37" s="20"/>
      <c r="BB37" s="20"/>
      <c r="BC37" s="20"/>
    </row>
    <row r="38" spans="1:55" ht="1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s="13" customFormat="1" ht="15" customHeight="1">
      <c r="A39" s="20"/>
      <c r="B39" s="20"/>
      <c r="C39" s="20"/>
      <c r="D39" s="20"/>
      <c r="E39" s="20"/>
      <c r="F39" s="106" t="s">
        <v>305</v>
      </c>
      <c r="G39" s="106"/>
      <c r="H39" s="106"/>
      <c r="I39" s="106"/>
      <c r="J39" s="106"/>
      <c r="K39" s="21"/>
      <c r="L39" s="20"/>
      <c r="M39" s="104" t="s">
        <v>357</v>
      </c>
      <c r="N39" s="104"/>
      <c r="O39" s="104"/>
      <c r="P39" s="104"/>
      <c r="Q39" s="107"/>
      <c r="R39" s="103"/>
      <c r="S39" s="103"/>
      <c r="T39" s="104" t="s">
        <v>359</v>
      </c>
      <c r="U39" s="104"/>
      <c r="V39" s="104"/>
      <c r="W39" s="104"/>
      <c r="X39" s="104"/>
      <c r="Y39" s="22"/>
      <c r="Z39" s="22"/>
      <c r="AA39" s="100" t="s">
        <v>300</v>
      </c>
      <c r="AB39" s="100"/>
      <c r="AC39" s="108" t="s">
        <v>360</v>
      </c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0" t="s">
        <v>301</v>
      </c>
      <c r="AR39" s="100"/>
      <c r="AS39" s="20"/>
      <c r="AT39" s="20"/>
      <c r="AU39" s="106" t="s">
        <v>302</v>
      </c>
      <c r="AV39" s="106"/>
      <c r="AW39" s="106"/>
      <c r="AX39" s="106"/>
      <c r="AY39" s="106"/>
      <c r="AZ39" s="106"/>
      <c r="BA39" s="20"/>
      <c r="BB39" s="20"/>
      <c r="BC39" s="20"/>
    </row>
    <row r="40" spans="1:55" s="13" customFormat="1" ht="15" customHeight="1">
      <c r="A40" s="20"/>
      <c r="B40" s="20"/>
      <c r="C40" s="20"/>
      <c r="D40" s="20"/>
      <c r="E40" s="20"/>
      <c r="F40" s="106"/>
      <c r="G40" s="106"/>
      <c r="H40" s="106"/>
      <c r="I40" s="106"/>
      <c r="J40" s="106"/>
      <c r="K40" s="21"/>
      <c r="L40" s="20"/>
      <c r="M40" s="104" t="s">
        <v>358</v>
      </c>
      <c r="N40" s="104"/>
      <c r="O40" s="104"/>
      <c r="P40" s="104"/>
      <c r="Q40" s="107"/>
      <c r="R40" s="103"/>
      <c r="S40" s="103"/>
      <c r="T40" s="104" t="s">
        <v>196</v>
      </c>
      <c r="U40" s="104"/>
      <c r="V40" s="104"/>
      <c r="W40" s="104"/>
      <c r="X40" s="104"/>
      <c r="Y40" s="22"/>
      <c r="Z40" s="22"/>
      <c r="AA40" s="100" t="s">
        <v>300</v>
      </c>
      <c r="AB40" s="100"/>
      <c r="AC40" s="108" t="s">
        <v>345</v>
      </c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0" t="s">
        <v>301</v>
      </c>
      <c r="AR40" s="100"/>
      <c r="AS40" s="20"/>
      <c r="AT40" s="20"/>
      <c r="AU40" s="106"/>
      <c r="AV40" s="106"/>
      <c r="AW40" s="106"/>
      <c r="AX40" s="106"/>
      <c r="AY40" s="106"/>
      <c r="AZ40" s="106"/>
      <c r="BA40" s="20"/>
      <c r="BB40" s="20"/>
      <c r="BC40" s="20"/>
    </row>
    <row r="41" spans="1:55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s="13" customFormat="1" ht="15" customHeight="1">
      <c r="A42" s="20"/>
      <c r="B42" s="20"/>
      <c r="C42" s="20"/>
      <c r="D42" s="20"/>
      <c r="E42" s="20"/>
      <c r="F42" s="106" t="s">
        <v>305</v>
      </c>
      <c r="G42" s="106"/>
      <c r="H42" s="106"/>
      <c r="I42" s="106"/>
      <c r="J42" s="106"/>
      <c r="K42" s="21"/>
      <c r="L42" s="20"/>
      <c r="M42" s="104" t="s">
        <v>361</v>
      </c>
      <c r="N42" s="104"/>
      <c r="O42" s="104"/>
      <c r="P42" s="104"/>
      <c r="Q42" s="107"/>
      <c r="R42" s="103"/>
      <c r="S42" s="103"/>
      <c r="T42" s="104" t="s">
        <v>197</v>
      </c>
      <c r="U42" s="104"/>
      <c r="V42" s="104"/>
      <c r="W42" s="104"/>
      <c r="X42" s="104"/>
      <c r="Y42" s="22"/>
      <c r="Z42" s="22"/>
      <c r="AA42" s="100" t="s">
        <v>300</v>
      </c>
      <c r="AB42" s="100"/>
      <c r="AC42" s="105" t="s">
        <v>364</v>
      </c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0" t="s">
        <v>301</v>
      </c>
      <c r="AR42" s="100"/>
      <c r="AS42" s="20"/>
      <c r="AT42" s="20"/>
      <c r="AU42" s="106" t="s">
        <v>304</v>
      </c>
      <c r="AV42" s="106"/>
      <c r="AW42" s="106"/>
      <c r="AX42" s="106"/>
      <c r="AY42" s="106"/>
      <c r="AZ42" s="106"/>
      <c r="BA42" s="20"/>
      <c r="BB42" s="20"/>
      <c r="BC42" s="20"/>
    </row>
    <row r="43" spans="1:55" s="13" customFormat="1" ht="15" customHeight="1">
      <c r="A43" s="20"/>
      <c r="B43" s="20"/>
      <c r="C43" s="20"/>
      <c r="D43" s="20"/>
      <c r="E43" s="20"/>
      <c r="F43" s="106"/>
      <c r="G43" s="106"/>
      <c r="H43" s="106"/>
      <c r="I43" s="106"/>
      <c r="J43" s="106"/>
      <c r="K43" s="21"/>
      <c r="L43" s="20"/>
      <c r="M43" s="104" t="s">
        <v>362</v>
      </c>
      <c r="N43" s="104"/>
      <c r="O43" s="104"/>
      <c r="P43" s="104"/>
      <c r="Q43" s="107"/>
      <c r="R43" s="103"/>
      <c r="S43" s="103"/>
      <c r="T43" s="104" t="s">
        <v>363</v>
      </c>
      <c r="U43" s="104"/>
      <c r="V43" s="104"/>
      <c r="W43" s="104"/>
      <c r="X43" s="104"/>
      <c r="Y43" s="22"/>
      <c r="Z43" s="22"/>
      <c r="AA43" s="100" t="s">
        <v>300</v>
      </c>
      <c r="AB43" s="100"/>
      <c r="AC43" s="105" t="s">
        <v>364</v>
      </c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0" t="s">
        <v>301</v>
      </c>
      <c r="AR43" s="100"/>
      <c r="AS43" s="20"/>
      <c r="AT43" s="20"/>
      <c r="AU43" s="106"/>
      <c r="AV43" s="106"/>
      <c r="AW43" s="106"/>
      <c r="AX43" s="106"/>
      <c r="AY43" s="106"/>
      <c r="AZ43" s="106"/>
      <c r="BA43" s="20"/>
      <c r="BB43" s="20"/>
      <c r="BC43" s="20"/>
    </row>
    <row r="44" spans="1:55" ht="1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15" customHeight="1" thickBot="1">
      <c r="A45" s="16"/>
      <c r="B45" s="16"/>
      <c r="C45" s="16"/>
      <c r="D45" s="17"/>
      <c r="E45" s="102" t="s">
        <v>97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8"/>
      <c r="X45" s="19"/>
      <c r="Y45" s="19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15" customHeight="1" thickTop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s="13" customFormat="1" ht="15" customHeight="1">
      <c r="A47" s="20"/>
      <c r="B47" s="20"/>
      <c r="C47" s="20"/>
      <c r="D47" s="20"/>
      <c r="E47" s="20"/>
      <c r="F47" s="106" t="s">
        <v>8</v>
      </c>
      <c r="G47" s="106"/>
      <c r="H47" s="106"/>
      <c r="I47" s="106"/>
      <c r="J47" s="106"/>
      <c r="K47" s="21"/>
      <c r="L47" s="20"/>
      <c r="M47" s="104" t="s">
        <v>365</v>
      </c>
      <c r="N47" s="104"/>
      <c r="O47" s="104"/>
      <c r="P47" s="104"/>
      <c r="Q47" s="107"/>
      <c r="R47" s="103"/>
      <c r="S47" s="103"/>
      <c r="T47" s="104" t="s">
        <v>367</v>
      </c>
      <c r="U47" s="104"/>
      <c r="V47" s="104"/>
      <c r="W47" s="104"/>
      <c r="X47" s="104"/>
      <c r="Y47" s="22"/>
      <c r="Z47" s="22"/>
      <c r="AA47" s="100" t="s">
        <v>300</v>
      </c>
      <c r="AB47" s="100"/>
      <c r="AC47" s="105" t="s">
        <v>369</v>
      </c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0" t="s">
        <v>301</v>
      </c>
      <c r="AR47" s="100"/>
      <c r="AS47" s="20"/>
      <c r="AT47" s="20"/>
      <c r="AU47" s="106" t="s">
        <v>302</v>
      </c>
      <c r="AV47" s="106"/>
      <c r="AW47" s="106"/>
      <c r="AX47" s="106"/>
      <c r="AY47" s="106"/>
      <c r="AZ47" s="106"/>
      <c r="BA47" s="20"/>
      <c r="BB47" s="20"/>
      <c r="BC47" s="20"/>
    </row>
    <row r="48" spans="1:55" s="13" customFormat="1" ht="15" customHeight="1">
      <c r="A48" s="20"/>
      <c r="B48" s="20"/>
      <c r="C48" s="20"/>
      <c r="D48" s="20"/>
      <c r="E48" s="20"/>
      <c r="F48" s="106"/>
      <c r="G48" s="106"/>
      <c r="H48" s="106"/>
      <c r="I48" s="106"/>
      <c r="J48" s="106"/>
      <c r="K48" s="21"/>
      <c r="L48" s="20"/>
      <c r="M48" s="104" t="s">
        <v>366</v>
      </c>
      <c r="N48" s="104"/>
      <c r="O48" s="104"/>
      <c r="P48" s="104"/>
      <c r="Q48" s="107"/>
      <c r="R48" s="103"/>
      <c r="S48" s="103"/>
      <c r="T48" s="104" t="s">
        <v>368</v>
      </c>
      <c r="U48" s="104"/>
      <c r="V48" s="104"/>
      <c r="W48" s="104"/>
      <c r="X48" s="104"/>
      <c r="Y48" s="22"/>
      <c r="Z48" s="22"/>
      <c r="AA48" s="100" t="s">
        <v>300</v>
      </c>
      <c r="AB48" s="100"/>
      <c r="AC48" s="105" t="s">
        <v>370</v>
      </c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0" t="s">
        <v>301</v>
      </c>
      <c r="AR48" s="100"/>
      <c r="AS48" s="20"/>
      <c r="AT48" s="20"/>
      <c r="AU48" s="106"/>
      <c r="AV48" s="106"/>
      <c r="AW48" s="106"/>
      <c r="AX48" s="106"/>
      <c r="AY48" s="106"/>
      <c r="AZ48" s="106"/>
      <c r="BA48" s="20"/>
      <c r="BB48" s="20"/>
      <c r="BC48" s="20"/>
    </row>
    <row r="49" spans="1:55" ht="15" customHeight="1">
      <c r="A49" s="16"/>
      <c r="B49" s="16"/>
      <c r="C49" s="16"/>
      <c r="D49" s="16"/>
      <c r="E49" s="16"/>
      <c r="F49" s="23"/>
      <c r="G49" s="23"/>
      <c r="H49" s="23"/>
      <c r="I49" s="23"/>
      <c r="J49" s="23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s="13" customFormat="1" ht="15" customHeight="1">
      <c r="A50" s="20"/>
      <c r="B50" s="20"/>
      <c r="C50" s="20"/>
      <c r="D50" s="20"/>
      <c r="E50" s="20"/>
      <c r="F50" s="106" t="s">
        <v>303</v>
      </c>
      <c r="G50" s="106"/>
      <c r="H50" s="106"/>
      <c r="I50" s="106"/>
      <c r="J50" s="106"/>
      <c r="K50" s="21"/>
      <c r="L50" s="20"/>
      <c r="M50" s="104" t="s">
        <v>371</v>
      </c>
      <c r="N50" s="104"/>
      <c r="O50" s="104"/>
      <c r="P50" s="104"/>
      <c r="Q50" s="107"/>
      <c r="R50" s="103"/>
      <c r="S50" s="103"/>
      <c r="T50" s="104" t="s">
        <v>372</v>
      </c>
      <c r="U50" s="104"/>
      <c r="V50" s="104"/>
      <c r="W50" s="104"/>
      <c r="X50" s="104"/>
      <c r="Y50" s="22"/>
      <c r="Z50" s="22"/>
      <c r="AA50" s="100" t="s">
        <v>300</v>
      </c>
      <c r="AB50" s="100"/>
      <c r="AC50" s="108" t="s">
        <v>135</v>
      </c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0" t="s">
        <v>301</v>
      </c>
      <c r="AR50" s="100"/>
      <c r="AS50" s="20"/>
      <c r="AT50" s="20"/>
      <c r="AU50" s="106" t="s">
        <v>302</v>
      </c>
      <c r="AV50" s="106"/>
      <c r="AW50" s="106"/>
      <c r="AX50" s="106"/>
      <c r="AY50" s="106"/>
      <c r="AZ50" s="106"/>
      <c r="BA50" s="20"/>
      <c r="BB50" s="20"/>
      <c r="BC50" s="20"/>
    </row>
    <row r="51" spans="1:55" s="13" customFormat="1" ht="15" customHeight="1">
      <c r="A51" s="20"/>
      <c r="B51" s="20"/>
      <c r="C51" s="20"/>
      <c r="D51" s="20"/>
      <c r="E51" s="20"/>
      <c r="F51" s="106"/>
      <c r="G51" s="106"/>
      <c r="H51" s="106"/>
      <c r="I51" s="106"/>
      <c r="J51" s="106"/>
      <c r="K51" s="21"/>
      <c r="L51" s="20"/>
      <c r="M51" s="104" t="s">
        <v>373</v>
      </c>
      <c r="N51" s="104"/>
      <c r="O51" s="104"/>
      <c r="P51" s="104"/>
      <c r="Q51" s="107"/>
      <c r="R51" s="103"/>
      <c r="S51" s="103"/>
      <c r="T51" s="104" t="s">
        <v>374</v>
      </c>
      <c r="U51" s="104"/>
      <c r="V51" s="104"/>
      <c r="W51" s="104"/>
      <c r="X51" s="104"/>
      <c r="Y51" s="22"/>
      <c r="Z51" s="22"/>
      <c r="AA51" s="100" t="s">
        <v>300</v>
      </c>
      <c r="AB51" s="100"/>
      <c r="AC51" s="108" t="s">
        <v>135</v>
      </c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0" t="s">
        <v>301</v>
      </c>
      <c r="AR51" s="100"/>
      <c r="AS51" s="20"/>
      <c r="AT51" s="20"/>
      <c r="AU51" s="106"/>
      <c r="AV51" s="106"/>
      <c r="AW51" s="106"/>
      <c r="AX51" s="106"/>
      <c r="AY51" s="106"/>
      <c r="AZ51" s="106"/>
      <c r="BA51" s="20"/>
      <c r="BB51" s="20"/>
      <c r="BC51" s="20"/>
    </row>
    <row r="52" spans="1:55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s="13" customFormat="1" ht="15" customHeight="1">
      <c r="A53" s="20"/>
      <c r="B53" s="20"/>
      <c r="C53" s="20"/>
      <c r="D53" s="20"/>
      <c r="E53" s="20"/>
      <c r="F53" s="106" t="s">
        <v>305</v>
      </c>
      <c r="G53" s="106"/>
      <c r="H53" s="106"/>
      <c r="I53" s="106"/>
      <c r="J53" s="106"/>
      <c r="K53" s="21"/>
      <c r="L53" s="20"/>
      <c r="M53" s="104" t="s">
        <v>375</v>
      </c>
      <c r="N53" s="104"/>
      <c r="O53" s="104"/>
      <c r="P53" s="104"/>
      <c r="Q53" s="107"/>
      <c r="R53" s="103"/>
      <c r="S53" s="103"/>
      <c r="T53" s="104" t="s">
        <v>377</v>
      </c>
      <c r="U53" s="104"/>
      <c r="V53" s="104"/>
      <c r="W53" s="104"/>
      <c r="X53" s="104"/>
      <c r="Y53" s="22"/>
      <c r="Z53" s="22"/>
      <c r="AA53" s="100" t="s">
        <v>300</v>
      </c>
      <c r="AB53" s="100"/>
      <c r="AC53" s="105" t="s">
        <v>380</v>
      </c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0" t="s">
        <v>301</v>
      </c>
      <c r="AR53" s="100"/>
      <c r="AS53" s="20"/>
      <c r="AT53" s="20"/>
      <c r="AU53" s="106" t="s">
        <v>302</v>
      </c>
      <c r="AV53" s="106"/>
      <c r="AW53" s="106"/>
      <c r="AX53" s="106"/>
      <c r="AY53" s="106"/>
      <c r="AZ53" s="106"/>
      <c r="BA53" s="20"/>
      <c r="BB53" s="20"/>
      <c r="BC53" s="20"/>
    </row>
    <row r="54" spans="1:55" s="13" customFormat="1" ht="15" customHeight="1">
      <c r="A54" s="20"/>
      <c r="B54" s="20"/>
      <c r="C54" s="20"/>
      <c r="D54" s="20"/>
      <c r="E54" s="20"/>
      <c r="F54" s="106"/>
      <c r="G54" s="106"/>
      <c r="H54" s="106"/>
      <c r="I54" s="106"/>
      <c r="J54" s="106"/>
      <c r="K54" s="21"/>
      <c r="L54" s="20"/>
      <c r="M54" s="104" t="s">
        <v>376</v>
      </c>
      <c r="N54" s="104"/>
      <c r="O54" s="104"/>
      <c r="P54" s="104"/>
      <c r="Q54" s="107"/>
      <c r="R54" s="103"/>
      <c r="S54" s="103"/>
      <c r="T54" s="104" t="s">
        <v>378</v>
      </c>
      <c r="U54" s="104"/>
      <c r="V54" s="104"/>
      <c r="W54" s="104"/>
      <c r="X54" s="104"/>
      <c r="Y54" s="22"/>
      <c r="Z54" s="22"/>
      <c r="AA54" s="100" t="s">
        <v>300</v>
      </c>
      <c r="AB54" s="100"/>
      <c r="AC54" s="105" t="s">
        <v>379</v>
      </c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0" t="s">
        <v>301</v>
      </c>
      <c r="AR54" s="100"/>
      <c r="AS54" s="20"/>
      <c r="AT54" s="20"/>
      <c r="AU54" s="106"/>
      <c r="AV54" s="106"/>
      <c r="AW54" s="106"/>
      <c r="AX54" s="106"/>
      <c r="AY54" s="106"/>
      <c r="AZ54" s="106"/>
      <c r="BA54" s="20"/>
      <c r="BB54" s="20"/>
      <c r="BC54" s="20"/>
    </row>
    <row r="55" spans="1:55" ht="1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s="13" customFormat="1" ht="15" customHeight="1">
      <c r="A56" s="20"/>
      <c r="B56" s="20"/>
      <c r="C56" s="20"/>
      <c r="D56" s="20"/>
      <c r="E56" s="20"/>
      <c r="F56" s="106" t="s">
        <v>305</v>
      </c>
      <c r="G56" s="106"/>
      <c r="H56" s="106"/>
      <c r="I56" s="106"/>
      <c r="J56" s="106"/>
      <c r="K56" s="21"/>
      <c r="L56" s="20"/>
      <c r="M56" s="104" t="s">
        <v>381</v>
      </c>
      <c r="N56" s="104"/>
      <c r="O56" s="104"/>
      <c r="P56" s="104"/>
      <c r="Q56" s="107"/>
      <c r="R56" s="103"/>
      <c r="S56" s="103"/>
      <c r="T56" s="104" t="s">
        <v>383</v>
      </c>
      <c r="U56" s="104"/>
      <c r="V56" s="104"/>
      <c r="W56" s="104"/>
      <c r="X56" s="104"/>
      <c r="Y56" s="22"/>
      <c r="Z56" s="22"/>
      <c r="AA56" s="100" t="s">
        <v>300</v>
      </c>
      <c r="AB56" s="100"/>
      <c r="AC56" s="105" t="s">
        <v>379</v>
      </c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0" t="s">
        <v>301</v>
      </c>
      <c r="AR56" s="100"/>
      <c r="AS56" s="20"/>
      <c r="AT56" s="20"/>
      <c r="AU56" s="106" t="s">
        <v>302</v>
      </c>
      <c r="AV56" s="106"/>
      <c r="AW56" s="106"/>
      <c r="AX56" s="106"/>
      <c r="AY56" s="106"/>
      <c r="AZ56" s="106"/>
      <c r="BA56" s="20"/>
      <c r="BB56" s="20"/>
      <c r="BC56" s="20"/>
    </row>
    <row r="57" spans="1:55" s="13" customFormat="1" ht="15" customHeight="1">
      <c r="A57" s="20"/>
      <c r="B57" s="20"/>
      <c r="C57" s="20"/>
      <c r="D57" s="20"/>
      <c r="E57" s="20"/>
      <c r="F57" s="106"/>
      <c r="G57" s="106"/>
      <c r="H57" s="106"/>
      <c r="I57" s="106"/>
      <c r="J57" s="106"/>
      <c r="K57" s="21"/>
      <c r="L57" s="20"/>
      <c r="M57" s="104" t="s">
        <v>382</v>
      </c>
      <c r="N57" s="104"/>
      <c r="O57" s="104"/>
      <c r="P57" s="104"/>
      <c r="Q57" s="107"/>
      <c r="R57" s="103"/>
      <c r="S57" s="103"/>
      <c r="T57" s="104" t="s">
        <v>384</v>
      </c>
      <c r="U57" s="104"/>
      <c r="V57" s="104"/>
      <c r="W57" s="104"/>
      <c r="X57" s="104"/>
      <c r="Y57" s="22"/>
      <c r="Z57" s="22"/>
      <c r="AA57" s="100" t="s">
        <v>300</v>
      </c>
      <c r="AB57" s="100"/>
      <c r="AC57" s="105" t="s">
        <v>379</v>
      </c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0" t="s">
        <v>301</v>
      </c>
      <c r="AR57" s="100"/>
      <c r="AS57" s="20"/>
      <c r="AT57" s="20"/>
      <c r="AU57" s="106"/>
      <c r="AV57" s="106"/>
      <c r="AW57" s="106"/>
      <c r="AX57" s="106"/>
      <c r="AY57" s="106"/>
      <c r="AZ57" s="106"/>
      <c r="BA57" s="20"/>
      <c r="BB57" s="20"/>
      <c r="BC57" s="20"/>
    </row>
    <row r="58" spans="1:55" ht="1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</row>
    <row r="59" spans="1:55" ht="1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</row>
    <row r="60" spans="1:55" ht="1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</row>
    <row r="61" spans="1:55" ht="1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</row>
    <row r="62" spans="1:55" ht="1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</row>
    <row r="63" spans="1:55" ht="1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</row>
    <row r="64" spans="1:55" ht="1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</row>
    <row r="65" spans="1:55" ht="1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</row>
    <row r="66" spans="1:55" ht="1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</row>
    <row r="67" spans="1:55" ht="1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</row>
    <row r="68" spans="1:55" ht="1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</row>
    <row r="69" spans="1:55" ht="1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</row>
  </sheetData>
  <mergeCells count="229">
    <mergeCell ref="AA42:AB42"/>
    <mergeCell ref="AC42:AP42"/>
    <mergeCell ref="AQ42:AR42"/>
    <mergeCell ref="AU42:AZ43"/>
    <mergeCell ref="AA43:AB43"/>
    <mergeCell ref="AC43:AP43"/>
    <mergeCell ref="AQ43:AR43"/>
    <mergeCell ref="F42:J43"/>
    <mergeCell ref="M42:Q42"/>
    <mergeCell ref="R42:S42"/>
    <mergeCell ref="T42:X42"/>
    <mergeCell ref="M43:Q43"/>
    <mergeCell ref="R43:S43"/>
    <mergeCell ref="T43:X43"/>
    <mergeCell ref="AA39:AB39"/>
    <mergeCell ref="AC39:AP39"/>
    <mergeCell ref="AQ39:AR39"/>
    <mergeCell ref="AU39:AZ40"/>
    <mergeCell ref="AA40:AB40"/>
    <mergeCell ref="AC40:AP40"/>
    <mergeCell ref="AQ40:AR40"/>
    <mergeCell ref="F39:J40"/>
    <mergeCell ref="M39:Q39"/>
    <mergeCell ref="R39:S39"/>
    <mergeCell ref="T39:X39"/>
    <mergeCell ref="M40:Q40"/>
    <mergeCell ref="R40:S40"/>
    <mergeCell ref="T40:X40"/>
    <mergeCell ref="AA36:AB36"/>
    <mergeCell ref="AC36:AP36"/>
    <mergeCell ref="AQ36:AR36"/>
    <mergeCell ref="AU36:AZ37"/>
    <mergeCell ref="AA37:AB37"/>
    <mergeCell ref="AC37:AP37"/>
    <mergeCell ref="AQ37:AR37"/>
    <mergeCell ref="F36:J37"/>
    <mergeCell ref="M36:Q36"/>
    <mergeCell ref="R36:S36"/>
    <mergeCell ref="T36:X36"/>
    <mergeCell ref="M37:Q37"/>
    <mergeCell ref="R37:S37"/>
    <mergeCell ref="T37:X37"/>
    <mergeCell ref="AA33:AB33"/>
    <mergeCell ref="AC33:AP33"/>
    <mergeCell ref="AQ33:AR33"/>
    <mergeCell ref="AU33:AZ34"/>
    <mergeCell ref="AA34:AB34"/>
    <mergeCell ref="AC34:AP34"/>
    <mergeCell ref="AQ34:AR34"/>
    <mergeCell ref="E31:V31"/>
    <mergeCell ref="F33:J34"/>
    <mergeCell ref="M33:Q33"/>
    <mergeCell ref="R33:S33"/>
    <mergeCell ref="T33:X33"/>
    <mergeCell ref="M34:Q34"/>
    <mergeCell ref="R34:S34"/>
    <mergeCell ref="T34:X34"/>
    <mergeCell ref="AA56:AB56"/>
    <mergeCell ref="AC56:AP56"/>
    <mergeCell ref="AQ56:AR56"/>
    <mergeCell ref="AU56:AZ57"/>
    <mergeCell ref="AA57:AB57"/>
    <mergeCell ref="AC57:AP57"/>
    <mergeCell ref="AQ57:AR57"/>
    <mergeCell ref="F56:J57"/>
    <mergeCell ref="M56:Q56"/>
    <mergeCell ref="R56:S56"/>
    <mergeCell ref="T56:X56"/>
    <mergeCell ref="M57:Q57"/>
    <mergeCell ref="R57:S57"/>
    <mergeCell ref="T57:X57"/>
    <mergeCell ref="AA53:AB53"/>
    <mergeCell ref="AC53:AP53"/>
    <mergeCell ref="AQ53:AR53"/>
    <mergeCell ref="AU53:AZ54"/>
    <mergeCell ref="AA54:AB54"/>
    <mergeCell ref="AC54:AP54"/>
    <mergeCell ref="AQ54:AR54"/>
    <mergeCell ref="F53:J54"/>
    <mergeCell ref="M53:Q53"/>
    <mergeCell ref="R53:S53"/>
    <mergeCell ref="T53:X53"/>
    <mergeCell ref="M54:Q54"/>
    <mergeCell ref="R54:S54"/>
    <mergeCell ref="T54:X54"/>
    <mergeCell ref="AA50:AB50"/>
    <mergeCell ref="AC50:AP50"/>
    <mergeCell ref="AQ50:AR50"/>
    <mergeCell ref="AU50:AZ51"/>
    <mergeCell ref="AA51:AB51"/>
    <mergeCell ref="AC51:AP51"/>
    <mergeCell ref="AQ51:AR51"/>
    <mergeCell ref="F50:J51"/>
    <mergeCell ref="M50:Q50"/>
    <mergeCell ref="R50:S50"/>
    <mergeCell ref="T50:X50"/>
    <mergeCell ref="M51:Q51"/>
    <mergeCell ref="R51:S51"/>
    <mergeCell ref="T51:X51"/>
    <mergeCell ref="AA47:AB47"/>
    <mergeCell ref="AC47:AP47"/>
    <mergeCell ref="AQ47:AR47"/>
    <mergeCell ref="AU47:AZ48"/>
    <mergeCell ref="AA48:AB48"/>
    <mergeCell ref="AC48:AP48"/>
    <mergeCell ref="AQ48:AR48"/>
    <mergeCell ref="E45:V45"/>
    <mergeCell ref="F47:J48"/>
    <mergeCell ref="M47:Q47"/>
    <mergeCell ref="R47:S47"/>
    <mergeCell ref="T47:X47"/>
    <mergeCell ref="M48:Q48"/>
    <mergeCell ref="R48:S48"/>
    <mergeCell ref="T48:X48"/>
    <mergeCell ref="AA28:AB28"/>
    <mergeCell ref="AC28:AP28"/>
    <mergeCell ref="AQ28:AR28"/>
    <mergeCell ref="AU28:AZ29"/>
    <mergeCell ref="AA29:AB29"/>
    <mergeCell ref="AC29:AP29"/>
    <mergeCell ref="AQ29:AR29"/>
    <mergeCell ref="F28:J29"/>
    <mergeCell ref="M28:Q28"/>
    <mergeCell ref="R28:S28"/>
    <mergeCell ref="T28:X28"/>
    <mergeCell ref="M29:Q29"/>
    <mergeCell ref="R29:S29"/>
    <mergeCell ref="T29:X29"/>
    <mergeCell ref="AA25:AB25"/>
    <mergeCell ref="AC25:AP25"/>
    <mergeCell ref="AQ25:AR25"/>
    <mergeCell ref="AU25:AZ26"/>
    <mergeCell ref="AA26:AB26"/>
    <mergeCell ref="AC26:AP26"/>
    <mergeCell ref="AQ26:AR26"/>
    <mergeCell ref="F25:J26"/>
    <mergeCell ref="M25:Q25"/>
    <mergeCell ref="R25:S25"/>
    <mergeCell ref="T25:X25"/>
    <mergeCell ref="M26:Q26"/>
    <mergeCell ref="R26:S26"/>
    <mergeCell ref="T26:X26"/>
    <mergeCell ref="AA22:AB22"/>
    <mergeCell ref="AC22:AP22"/>
    <mergeCell ref="AQ22:AR22"/>
    <mergeCell ref="AU22:AZ23"/>
    <mergeCell ref="AA23:AB23"/>
    <mergeCell ref="AC23:AP23"/>
    <mergeCell ref="AQ23:AR23"/>
    <mergeCell ref="F22:J23"/>
    <mergeCell ref="M22:Q22"/>
    <mergeCell ref="R22:S22"/>
    <mergeCell ref="T22:X22"/>
    <mergeCell ref="M23:Q23"/>
    <mergeCell ref="R23:S23"/>
    <mergeCell ref="T23:X23"/>
    <mergeCell ref="AA19:AB19"/>
    <mergeCell ref="AC19:AP19"/>
    <mergeCell ref="AQ19:AR19"/>
    <mergeCell ref="AU19:AZ20"/>
    <mergeCell ref="AA20:AB20"/>
    <mergeCell ref="AC20:AP20"/>
    <mergeCell ref="AQ20:AR20"/>
    <mergeCell ref="E17:V17"/>
    <mergeCell ref="F19:J20"/>
    <mergeCell ref="M19:Q19"/>
    <mergeCell ref="R19:S19"/>
    <mergeCell ref="T19:X19"/>
    <mergeCell ref="M20:Q20"/>
    <mergeCell ref="R20:S20"/>
    <mergeCell ref="T20:X20"/>
    <mergeCell ref="AA14:AB14"/>
    <mergeCell ref="AC14:AP14"/>
    <mergeCell ref="AQ14:AR14"/>
    <mergeCell ref="AU14:AZ15"/>
    <mergeCell ref="AA15:AB15"/>
    <mergeCell ref="AC15:AP15"/>
    <mergeCell ref="AQ15:AR15"/>
    <mergeCell ref="F14:J15"/>
    <mergeCell ref="M14:Q14"/>
    <mergeCell ref="R14:S14"/>
    <mergeCell ref="T14:X14"/>
    <mergeCell ref="M15:Q15"/>
    <mergeCell ref="R15:S15"/>
    <mergeCell ref="T15:X15"/>
    <mergeCell ref="AA11:AB11"/>
    <mergeCell ref="AC11:AP11"/>
    <mergeCell ref="AQ11:AR11"/>
    <mergeCell ref="AU11:AZ12"/>
    <mergeCell ref="AA12:AB12"/>
    <mergeCell ref="AC12:AP12"/>
    <mergeCell ref="AQ12:AR12"/>
    <mergeCell ref="F11:J12"/>
    <mergeCell ref="M11:Q11"/>
    <mergeCell ref="R11:S11"/>
    <mergeCell ref="T11:X11"/>
    <mergeCell ref="M12:Q12"/>
    <mergeCell ref="R12:S12"/>
    <mergeCell ref="T12:X12"/>
    <mergeCell ref="AA8:AB8"/>
    <mergeCell ref="AC8:AP8"/>
    <mergeCell ref="AQ8:AR8"/>
    <mergeCell ref="AU8:AZ9"/>
    <mergeCell ref="AA9:AB9"/>
    <mergeCell ref="AC9:AP9"/>
    <mergeCell ref="AQ9:AR9"/>
    <mergeCell ref="F8:J9"/>
    <mergeCell ref="M8:Q8"/>
    <mergeCell ref="R8:S8"/>
    <mergeCell ref="T8:X8"/>
    <mergeCell ref="M9:Q9"/>
    <mergeCell ref="R9:S9"/>
    <mergeCell ref="T9:X9"/>
    <mergeCell ref="M6:Q6"/>
    <mergeCell ref="F5:J6"/>
    <mergeCell ref="AA5:AB5"/>
    <mergeCell ref="AA6:AB6"/>
    <mergeCell ref="R6:S6"/>
    <mergeCell ref="T6:X6"/>
    <mergeCell ref="AQ5:AR5"/>
    <mergeCell ref="AQ6:AR6"/>
    <mergeCell ref="B1:BC1"/>
    <mergeCell ref="E3:V3"/>
    <mergeCell ref="R5:S5"/>
    <mergeCell ref="T5:X5"/>
    <mergeCell ref="AC5:AP5"/>
    <mergeCell ref="AU5:AZ6"/>
    <mergeCell ref="AC6:AP6"/>
    <mergeCell ref="M5:Q5"/>
  </mergeCells>
  <printOptions/>
  <pageMargins left="0.7874015748031497" right="0.5905511811023623" top="0.7874015748031497" bottom="0.5118110236220472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5"/>
  <sheetViews>
    <sheetView view="pageBreakPreview" zoomScaleNormal="75" zoomScaleSheetLayoutView="100" workbookViewId="0" topLeftCell="A1">
      <selection activeCell="Z10" sqref="Z10:AG11"/>
    </sheetView>
  </sheetViews>
  <sheetFormatPr defaultColWidth="9.00390625" defaultRowHeight="13.5"/>
  <cols>
    <col min="1" max="110" width="1.625" style="4" customWidth="1"/>
    <col min="111" max="16384" width="9.00390625" style="4" customWidth="1"/>
  </cols>
  <sheetData>
    <row r="1" spans="1:53" s="3" customFormat="1" ht="21" customHeight="1">
      <c r="A1" s="24"/>
      <c r="B1" s="95" t="s">
        <v>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2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 ht="15" customHeight="1">
      <c r="A3" s="26"/>
      <c r="B3" s="93" t="s">
        <v>0</v>
      </c>
      <c r="C3" s="93"/>
      <c r="D3" s="93"/>
      <c r="E3" s="93"/>
      <c r="F3" s="93"/>
      <c r="G3" s="93"/>
      <c r="H3" s="93"/>
      <c r="I3" s="93"/>
      <c r="J3" s="93"/>
      <c r="K3" s="26"/>
      <c r="L3" s="91" t="s">
        <v>243</v>
      </c>
      <c r="M3" s="91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1:54" ht="15" customHeight="1">
      <c r="A4" s="26"/>
      <c r="B4" s="132"/>
      <c r="C4" s="133"/>
      <c r="D4" s="133"/>
      <c r="E4" s="133"/>
      <c r="F4" s="133"/>
      <c r="G4" s="133"/>
      <c r="H4" s="133"/>
      <c r="I4" s="134"/>
      <c r="J4" s="141" t="str">
        <f>IF(B7&gt;0,B7,"")</f>
        <v>1.</v>
      </c>
      <c r="K4" s="142"/>
      <c r="L4" s="142"/>
      <c r="M4" s="142"/>
      <c r="N4" s="142"/>
      <c r="O4" s="142"/>
      <c r="P4" s="142"/>
      <c r="Q4" s="143"/>
      <c r="R4" s="141" t="str">
        <f>IF(B10&gt;0,B10,"")</f>
        <v>２．</v>
      </c>
      <c r="S4" s="142"/>
      <c r="T4" s="142"/>
      <c r="U4" s="142"/>
      <c r="V4" s="142"/>
      <c r="W4" s="142"/>
      <c r="X4" s="142"/>
      <c r="Y4" s="143"/>
      <c r="Z4" s="141" t="str">
        <f>IF(B13&gt;0,B13,"")</f>
        <v>３．</v>
      </c>
      <c r="AA4" s="142"/>
      <c r="AB4" s="142"/>
      <c r="AC4" s="142"/>
      <c r="AD4" s="142"/>
      <c r="AE4" s="142"/>
      <c r="AF4" s="142"/>
      <c r="AG4" s="143"/>
      <c r="AH4" s="141" t="str">
        <f>IF(B16&gt;0,B16,"")</f>
        <v>４．</v>
      </c>
      <c r="AI4" s="142"/>
      <c r="AJ4" s="142"/>
      <c r="AK4" s="142"/>
      <c r="AL4" s="142"/>
      <c r="AM4" s="142"/>
      <c r="AN4" s="142"/>
      <c r="AO4" s="143"/>
      <c r="AP4" s="152" t="s">
        <v>1</v>
      </c>
      <c r="AQ4" s="153"/>
      <c r="AR4" s="153"/>
      <c r="AS4" s="153"/>
      <c r="AT4" s="153"/>
      <c r="AU4" s="154"/>
      <c r="AV4" s="127" t="s">
        <v>109</v>
      </c>
      <c r="AW4" s="128"/>
      <c r="AX4" s="129"/>
      <c r="AY4" s="127" t="s">
        <v>108</v>
      </c>
      <c r="AZ4" s="128"/>
      <c r="BA4" s="129"/>
      <c r="BB4" s="5"/>
    </row>
    <row r="5" spans="1:54" ht="15" customHeight="1">
      <c r="A5" s="26"/>
      <c r="B5" s="135"/>
      <c r="C5" s="136"/>
      <c r="D5" s="136"/>
      <c r="E5" s="136"/>
      <c r="F5" s="136"/>
      <c r="G5" s="136"/>
      <c r="H5" s="136"/>
      <c r="I5" s="137"/>
      <c r="J5" s="147" t="str">
        <f>IF(B8&gt;0,B8,"")</f>
        <v>三好</v>
      </c>
      <c r="K5" s="148"/>
      <c r="L5" s="148"/>
      <c r="M5" s="148"/>
      <c r="N5" s="149" t="str">
        <f>IF(F8&gt;0,F8,"")</f>
        <v>（岸本）</v>
      </c>
      <c r="O5" s="148"/>
      <c r="P5" s="148"/>
      <c r="Q5" s="150"/>
      <c r="R5" s="147" t="str">
        <f>IF(B11&gt;0,B11,"")</f>
        <v>福永</v>
      </c>
      <c r="S5" s="148"/>
      <c r="T5" s="148"/>
      <c r="U5" s="148"/>
      <c r="V5" s="149" t="str">
        <f>IF(F11&gt;0,F11,"")</f>
        <v>（就将）</v>
      </c>
      <c r="W5" s="148"/>
      <c r="X5" s="148"/>
      <c r="Y5" s="150"/>
      <c r="Z5" s="147" t="str">
        <f>IF(B14&gt;0,B14,"")</f>
        <v>高田</v>
      </c>
      <c r="AA5" s="148"/>
      <c r="AB5" s="148"/>
      <c r="AC5" s="148"/>
      <c r="AD5" s="158" t="str">
        <f>IF(F14&gt;0,F14,"")</f>
        <v>（口羽）</v>
      </c>
      <c r="AE5" s="159"/>
      <c r="AF5" s="159"/>
      <c r="AG5" s="160"/>
      <c r="AH5" s="147" t="str">
        <f>IF(B17&gt;0,B17,"")</f>
        <v>山根</v>
      </c>
      <c r="AI5" s="148"/>
      <c r="AJ5" s="148"/>
      <c r="AK5" s="148"/>
      <c r="AL5" s="149" t="str">
        <f>IF(F17&gt;0,F17,"")</f>
        <v>（浜田）</v>
      </c>
      <c r="AM5" s="148"/>
      <c r="AN5" s="148"/>
      <c r="AO5" s="150"/>
      <c r="AP5" s="155"/>
      <c r="AQ5" s="156"/>
      <c r="AR5" s="156"/>
      <c r="AS5" s="156"/>
      <c r="AT5" s="156"/>
      <c r="AU5" s="157"/>
      <c r="AV5" s="130"/>
      <c r="AW5" s="131"/>
      <c r="AX5" s="98"/>
      <c r="AY5" s="130"/>
      <c r="AZ5" s="131"/>
      <c r="BA5" s="98"/>
      <c r="BB5" s="5"/>
    </row>
    <row r="6" spans="1:54" ht="15" customHeight="1">
      <c r="A6" s="26"/>
      <c r="B6" s="138"/>
      <c r="C6" s="139"/>
      <c r="D6" s="139"/>
      <c r="E6" s="139"/>
      <c r="F6" s="139"/>
      <c r="G6" s="139"/>
      <c r="H6" s="139"/>
      <c r="I6" s="140"/>
      <c r="J6" s="151" t="str">
        <f>IF(B9&gt;0,B9,"")</f>
        <v>大床</v>
      </c>
      <c r="K6" s="145"/>
      <c r="L6" s="145"/>
      <c r="M6" s="145"/>
      <c r="N6" s="144" t="str">
        <f>IF(F9&gt;0,F9,"")</f>
        <v>（岸本）</v>
      </c>
      <c r="O6" s="145"/>
      <c r="P6" s="145"/>
      <c r="Q6" s="146"/>
      <c r="R6" s="151" t="str">
        <f>IF(B12&gt;0,B12,"")</f>
        <v>東原</v>
      </c>
      <c r="S6" s="145"/>
      <c r="T6" s="145"/>
      <c r="U6" s="145"/>
      <c r="V6" s="144" t="str">
        <f>IF(F12&gt;0,F12,"")</f>
        <v>（就将）</v>
      </c>
      <c r="W6" s="145"/>
      <c r="X6" s="145"/>
      <c r="Y6" s="146"/>
      <c r="Z6" s="151" t="str">
        <f>IF(B15&gt;0,B15,"")</f>
        <v>平佐</v>
      </c>
      <c r="AA6" s="145"/>
      <c r="AB6" s="145"/>
      <c r="AC6" s="145"/>
      <c r="AD6" s="144" t="str">
        <f>IF(F15&gt;0,F15,"")</f>
        <v>（口羽）</v>
      </c>
      <c r="AE6" s="145"/>
      <c r="AF6" s="145"/>
      <c r="AG6" s="146"/>
      <c r="AH6" s="151" t="str">
        <f>IF(B18&gt;0,B18,"")</f>
        <v>内田</v>
      </c>
      <c r="AI6" s="145"/>
      <c r="AJ6" s="145"/>
      <c r="AK6" s="145"/>
      <c r="AL6" s="144" t="str">
        <f>IF(F18&gt;0,F18,"")</f>
        <v>（浜田）</v>
      </c>
      <c r="AM6" s="145"/>
      <c r="AN6" s="145"/>
      <c r="AO6" s="146"/>
      <c r="AP6" s="161" t="s">
        <v>2</v>
      </c>
      <c r="AQ6" s="162"/>
      <c r="AR6" s="162"/>
      <c r="AS6" s="161" t="s">
        <v>3</v>
      </c>
      <c r="AT6" s="162"/>
      <c r="AU6" s="162"/>
      <c r="AV6" s="99"/>
      <c r="AW6" s="96"/>
      <c r="AX6" s="97"/>
      <c r="AY6" s="99"/>
      <c r="AZ6" s="96"/>
      <c r="BA6" s="97"/>
      <c r="BB6" s="5"/>
    </row>
    <row r="7" spans="1:54" ht="15" customHeight="1">
      <c r="A7" s="26"/>
      <c r="B7" s="163" t="s">
        <v>244</v>
      </c>
      <c r="C7" s="164"/>
      <c r="D7" s="164"/>
      <c r="E7" s="164"/>
      <c r="F7" s="164"/>
      <c r="G7" s="164"/>
      <c r="H7" s="164"/>
      <c r="I7" s="165"/>
      <c r="J7" s="132"/>
      <c r="K7" s="133"/>
      <c r="L7" s="133"/>
      <c r="M7" s="133"/>
      <c r="N7" s="133"/>
      <c r="O7" s="133"/>
      <c r="P7" s="133"/>
      <c r="Q7" s="134"/>
      <c r="R7" s="166" t="s">
        <v>245</v>
      </c>
      <c r="S7" s="167"/>
      <c r="T7" s="167"/>
      <c r="U7" s="167"/>
      <c r="V7" s="167"/>
      <c r="W7" s="167"/>
      <c r="X7" s="167"/>
      <c r="Y7" s="168"/>
      <c r="Z7" s="166" t="s">
        <v>245</v>
      </c>
      <c r="AA7" s="167"/>
      <c r="AB7" s="167"/>
      <c r="AC7" s="167"/>
      <c r="AD7" s="167"/>
      <c r="AE7" s="167"/>
      <c r="AF7" s="167"/>
      <c r="AG7" s="168"/>
      <c r="AH7" s="166" t="s">
        <v>245</v>
      </c>
      <c r="AI7" s="167"/>
      <c r="AJ7" s="167"/>
      <c r="AK7" s="167"/>
      <c r="AL7" s="167"/>
      <c r="AM7" s="167"/>
      <c r="AN7" s="167"/>
      <c r="AO7" s="168"/>
      <c r="AP7" s="109">
        <v>3</v>
      </c>
      <c r="AQ7" s="180"/>
      <c r="AR7" s="180"/>
      <c r="AS7" s="109">
        <v>0</v>
      </c>
      <c r="AT7" s="180"/>
      <c r="AU7" s="185"/>
      <c r="AV7" s="109">
        <v>1</v>
      </c>
      <c r="AW7" s="110"/>
      <c r="AX7" s="111"/>
      <c r="AY7" s="118"/>
      <c r="AZ7" s="119"/>
      <c r="BA7" s="120"/>
      <c r="BB7" s="5"/>
    </row>
    <row r="8" spans="1:54" ht="15" customHeight="1">
      <c r="A8" s="26"/>
      <c r="B8" s="172" t="str">
        <f>IF('選手名簿'!G9&gt;0,'選手名簿'!G9,"")</f>
        <v>三好</v>
      </c>
      <c r="C8" s="93"/>
      <c r="D8" s="93"/>
      <c r="E8" s="93"/>
      <c r="F8" s="173" t="str">
        <f>IF('選手名簿'!BF9&gt;0,'選手名簿'!BF9,"")</f>
        <v>（岸本）</v>
      </c>
      <c r="G8" s="93"/>
      <c r="H8" s="93"/>
      <c r="I8" s="174"/>
      <c r="J8" s="135"/>
      <c r="K8" s="136"/>
      <c r="L8" s="136"/>
      <c r="M8" s="136"/>
      <c r="N8" s="136"/>
      <c r="O8" s="136"/>
      <c r="P8" s="136"/>
      <c r="Q8" s="137"/>
      <c r="R8" s="169"/>
      <c r="S8" s="170"/>
      <c r="T8" s="170"/>
      <c r="U8" s="170"/>
      <c r="V8" s="170"/>
      <c r="W8" s="170"/>
      <c r="X8" s="170"/>
      <c r="Y8" s="171"/>
      <c r="Z8" s="169"/>
      <c r="AA8" s="170"/>
      <c r="AB8" s="170"/>
      <c r="AC8" s="170"/>
      <c r="AD8" s="170"/>
      <c r="AE8" s="170"/>
      <c r="AF8" s="170"/>
      <c r="AG8" s="171"/>
      <c r="AH8" s="169"/>
      <c r="AI8" s="170"/>
      <c r="AJ8" s="170"/>
      <c r="AK8" s="170"/>
      <c r="AL8" s="170"/>
      <c r="AM8" s="170"/>
      <c r="AN8" s="170"/>
      <c r="AO8" s="171"/>
      <c r="AP8" s="181"/>
      <c r="AQ8" s="182"/>
      <c r="AR8" s="182"/>
      <c r="AS8" s="181"/>
      <c r="AT8" s="182"/>
      <c r="AU8" s="186"/>
      <c r="AV8" s="112"/>
      <c r="AW8" s="113"/>
      <c r="AX8" s="114"/>
      <c r="AY8" s="121"/>
      <c r="AZ8" s="122"/>
      <c r="BA8" s="123"/>
      <c r="BB8" s="5"/>
    </row>
    <row r="9" spans="1:54" ht="15" customHeight="1">
      <c r="A9" s="26"/>
      <c r="B9" s="175" t="str">
        <f>IF('選手名簿'!G10&gt;0,'選手名簿'!G10,"")</f>
        <v>大床</v>
      </c>
      <c r="C9" s="176"/>
      <c r="D9" s="176"/>
      <c r="E9" s="176"/>
      <c r="F9" s="177" t="str">
        <f>IF('選手名簿'!BF10&gt;0,'選手名簿'!BF10,"")</f>
        <v>（岸本）</v>
      </c>
      <c r="G9" s="176"/>
      <c r="H9" s="176"/>
      <c r="I9" s="178"/>
      <c r="J9" s="138"/>
      <c r="K9" s="139"/>
      <c r="L9" s="139"/>
      <c r="M9" s="139"/>
      <c r="N9" s="139"/>
      <c r="O9" s="139"/>
      <c r="P9" s="139"/>
      <c r="Q9" s="140"/>
      <c r="R9" s="31" t="s">
        <v>246</v>
      </c>
      <c r="S9" s="179">
        <v>3</v>
      </c>
      <c r="T9" s="179"/>
      <c r="U9" s="179" t="s">
        <v>247</v>
      </c>
      <c r="V9" s="179"/>
      <c r="W9" s="179">
        <v>0</v>
      </c>
      <c r="X9" s="179"/>
      <c r="Y9" s="32" t="s">
        <v>248</v>
      </c>
      <c r="Z9" s="31" t="s">
        <v>246</v>
      </c>
      <c r="AA9" s="179">
        <v>3</v>
      </c>
      <c r="AB9" s="179"/>
      <c r="AC9" s="179" t="s">
        <v>247</v>
      </c>
      <c r="AD9" s="179"/>
      <c r="AE9" s="179">
        <v>1</v>
      </c>
      <c r="AF9" s="179"/>
      <c r="AG9" s="32" t="s">
        <v>248</v>
      </c>
      <c r="AH9" s="31" t="s">
        <v>246</v>
      </c>
      <c r="AI9" s="179">
        <v>3</v>
      </c>
      <c r="AJ9" s="179"/>
      <c r="AK9" s="179" t="s">
        <v>247</v>
      </c>
      <c r="AL9" s="179"/>
      <c r="AM9" s="179">
        <v>1</v>
      </c>
      <c r="AN9" s="179"/>
      <c r="AO9" s="32" t="s">
        <v>248</v>
      </c>
      <c r="AP9" s="183"/>
      <c r="AQ9" s="184"/>
      <c r="AR9" s="184"/>
      <c r="AS9" s="183"/>
      <c r="AT9" s="184"/>
      <c r="AU9" s="187"/>
      <c r="AV9" s="115"/>
      <c r="AW9" s="116"/>
      <c r="AX9" s="117"/>
      <c r="AY9" s="124"/>
      <c r="AZ9" s="125"/>
      <c r="BA9" s="126"/>
      <c r="BB9" s="5"/>
    </row>
    <row r="10" spans="1:54" ht="15" customHeight="1">
      <c r="A10" s="26"/>
      <c r="B10" s="163" t="s">
        <v>249</v>
      </c>
      <c r="C10" s="164"/>
      <c r="D10" s="164"/>
      <c r="E10" s="164"/>
      <c r="F10" s="164"/>
      <c r="G10" s="164"/>
      <c r="H10" s="164"/>
      <c r="I10" s="165"/>
      <c r="J10" s="166" t="s">
        <v>250</v>
      </c>
      <c r="K10" s="167"/>
      <c r="L10" s="167"/>
      <c r="M10" s="167"/>
      <c r="N10" s="167"/>
      <c r="O10" s="167"/>
      <c r="P10" s="167"/>
      <c r="Q10" s="168"/>
      <c r="R10" s="132"/>
      <c r="S10" s="133"/>
      <c r="T10" s="133"/>
      <c r="U10" s="133"/>
      <c r="V10" s="133"/>
      <c r="W10" s="133"/>
      <c r="X10" s="133"/>
      <c r="Y10" s="134"/>
      <c r="Z10" s="166" t="s">
        <v>245</v>
      </c>
      <c r="AA10" s="167"/>
      <c r="AB10" s="167"/>
      <c r="AC10" s="167"/>
      <c r="AD10" s="167"/>
      <c r="AE10" s="167"/>
      <c r="AF10" s="167"/>
      <c r="AG10" s="168"/>
      <c r="AH10" s="166" t="s">
        <v>250</v>
      </c>
      <c r="AI10" s="167"/>
      <c r="AJ10" s="167"/>
      <c r="AK10" s="167"/>
      <c r="AL10" s="167"/>
      <c r="AM10" s="167"/>
      <c r="AN10" s="167"/>
      <c r="AO10" s="168"/>
      <c r="AP10" s="109">
        <v>1</v>
      </c>
      <c r="AQ10" s="180"/>
      <c r="AR10" s="180"/>
      <c r="AS10" s="109">
        <v>2</v>
      </c>
      <c r="AT10" s="180"/>
      <c r="AU10" s="185"/>
      <c r="AV10" s="109">
        <v>3</v>
      </c>
      <c r="AW10" s="110"/>
      <c r="AX10" s="111"/>
      <c r="AY10" s="118"/>
      <c r="AZ10" s="119"/>
      <c r="BA10" s="120"/>
      <c r="BB10" s="5"/>
    </row>
    <row r="11" spans="1:54" ht="15" customHeight="1">
      <c r="A11" s="26"/>
      <c r="B11" s="172" t="str">
        <f>'選手名簿'!G15</f>
        <v>福永</v>
      </c>
      <c r="C11" s="93"/>
      <c r="D11" s="93"/>
      <c r="E11" s="93"/>
      <c r="F11" s="173" t="str">
        <f>'選手名簿'!BF15</f>
        <v>（就将）</v>
      </c>
      <c r="G11" s="93"/>
      <c r="H11" s="93"/>
      <c r="I11" s="174"/>
      <c r="J11" s="169"/>
      <c r="K11" s="170"/>
      <c r="L11" s="170"/>
      <c r="M11" s="170"/>
      <c r="N11" s="170"/>
      <c r="O11" s="170"/>
      <c r="P11" s="170"/>
      <c r="Q11" s="171"/>
      <c r="R11" s="135"/>
      <c r="S11" s="136"/>
      <c r="T11" s="136"/>
      <c r="U11" s="136"/>
      <c r="V11" s="136"/>
      <c r="W11" s="136"/>
      <c r="X11" s="136"/>
      <c r="Y11" s="137"/>
      <c r="Z11" s="169"/>
      <c r="AA11" s="170"/>
      <c r="AB11" s="170"/>
      <c r="AC11" s="170"/>
      <c r="AD11" s="170"/>
      <c r="AE11" s="170"/>
      <c r="AF11" s="170"/>
      <c r="AG11" s="171"/>
      <c r="AH11" s="169"/>
      <c r="AI11" s="170"/>
      <c r="AJ11" s="170"/>
      <c r="AK11" s="170"/>
      <c r="AL11" s="170"/>
      <c r="AM11" s="170"/>
      <c r="AN11" s="170"/>
      <c r="AO11" s="171"/>
      <c r="AP11" s="181"/>
      <c r="AQ11" s="182"/>
      <c r="AR11" s="182"/>
      <c r="AS11" s="181"/>
      <c r="AT11" s="182"/>
      <c r="AU11" s="186"/>
      <c r="AV11" s="112"/>
      <c r="AW11" s="113"/>
      <c r="AX11" s="114"/>
      <c r="AY11" s="121"/>
      <c r="AZ11" s="122"/>
      <c r="BA11" s="123"/>
      <c r="BB11" s="5"/>
    </row>
    <row r="12" spans="1:54" ht="15" customHeight="1">
      <c r="A12" s="26"/>
      <c r="B12" s="175" t="str">
        <f>'選手名簿'!G16</f>
        <v>東原</v>
      </c>
      <c r="C12" s="176"/>
      <c r="D12" s="176"/>
      <c r="E12" s="176"/>
      <c r="F12" s="177" t="str">
        <f>'選手名簿'!BF16</f>
        <v>（就将）</v>
      </c>
      <c r="G12" s="176"/>
      <c r="H12" s="176"/>
      <c r="I12" s="178"/>
      <c r="J12" s="31" t="s">
        <v>246</v>
      </c>
      <c r="K12" s="179">
        <v>0</v>
      </c>
      <c r="L12" s="179"/>
      <c r="M12" s="179" t="s">
        <v>247</v>
      </c>
      <c r="N12" s="179"/>
      <c r="O12" s="179">
        <v>3</v>
      </c>
      <c r="P12" s="179"/>
      <c r="Q12" s="32" t="s">
        <v>248</v>
      </c>
      <c r="R12" s="138"/>
      <c r="S12" s="139"/>
      <c r="T12" s="139"/>
      <c r="U12" s="139"/>
      <c r="V12" s="139"/>
      <c r="W12" s="139"/>
      <c r="X12" s="139"/>
      <c r="Y12" s="140"/>
      <c r="Z12" s="31" t="s">
        <v>246</v>
      </c>
      <c r="AA12" s="179">
        <v>3</v>
      </c>
      <c r="AB12" s="179"/>
      <c r="AC12" s="179" t="s">
        <v>247</v>
      </c>
      <c r="AD12" s="179"/>
      <c r="AE12" s="179">
        <v>0</v>
      </c>
      <c r="AF12" s="179"/>
      <c r="AG12" s="32" t="s">
        <v>248</v>
      </c>
      <c r="AH12" s="31" t="s">
        <v>246</v>
      </c>
      <c r="AI12" s="179">
        <v>1</v>
      </c>
      <c r="AJ12" s="179"/>
      <c r="AK12" s="179" t="s">
        <v>247</v>
      </c>
      <c r="AL12" s="179"/>
      <c r="AM12" s="179">
        <v>3</v>
      </c>
      <c r="AN12" s="179"/>
      <c r="AO12" s="32" t="s">
        <v>248</v>
      </c>
      <c r="AP12" s="183"/>
      <c r="AQ12" s="184"/>
      <c r="AR12" s="184"/>
      <c r="AS12" s="183"/>
      <c r="AT12" s="184"/>
      <c r="AU12" s="187"/>
      <c r="AV12" s="115"/>
      <c r="AW12" s="116"/>
      <c r="AX12" s="117"/>
      <c r="AY12" s="124"/>
      <c r="AZ12" s="125"/>
      <c r="BA12" s="126"/>
      <c r="BB12" s="5"/>
    </row>
    <row r="13" spans="1:54" ht="15" customHeight="1">
      <c r="A13" s="26"/>
      <c r="B13" s="163" t="s">
        <v>251</v>
      </c>
      <c r="C13" s="164"/>
      <c r="D13" s="164"/>
      <c r="E13" s="164"/>
      <c r="F13" s="164"/>
      <c r="G13" s="164"/>
      <c r="H13" s="164"/>
      <c r="I13" s="165"/>
      <c r="J13" s="166" t="s">
        <v>250</v>
      </c>
      <c r="K13" s="167"/>
      <c r="L13" s="167"/>
      <c r="M13" s="167"/>
      <c r="N13" s="167"/>
      <c r="O13" s="167"/>
      <c r="P13" s="167"/>
      <c r="Q13" s="168"/>
      <c r="R13" s="166" t="s">
        <v>250</v>
      </c>
      <c r="S13" s="167"/>
      <c r="T13" s="167"/>
      <c r="U13" s="167"/>
      <c r="V13" s="167"/>
      <c r="W13" s="167"/>
      <c r="X13" s="167"/>
      <c r="Y13" s="168"/>
      <c r="Z13" s="132"/>
      <c r="AA13" s="133"/>
      <c r="AB13" s="133"/>
      <c r="AC13" s="133"/>
      <c r="AD13" s="133"/>
      <c r="AE13" s="133"/>
      <c r="AF13" s="133"/>
      <c r="AG13" s="134"/>
      <c r="AH13" s="166" t="s">
        <v>250</v>
      </c>
      <c r="AI13" s="167"/>
      <c r="AJ13" s="167"/>
      <c r="AK13" s="167"/>
      <c r="AL13" s="167"/>
      <c r="AM13" s="167"/>
      <c r="AN13" s="167"/>
      <c r="AO13" s="168"/>
      <c r="AP13" s="109">
        <v>0</v>
      </c>
      <c r="AQ13" s="180"/>
      <c r="AR13" s="180"/>
      <c r="AS13" s="109">
        <v>3</v>
      </c>
      <c r="AT13" s="180"/>
      <c r="AU13" s="185"/>
      <c r="AV13" s="109">
        <v>4</v>
      </c>
      <c r="AW13" s="110"/>
      <c r="AX13" s="111"/>
      <c r="AY13" s="118"/>
      <c r="AZ13" s="119"/>
      <c r="BA13" s="120"/>
      <c r="BB13" s="5"/>
    </row>
    <row r="14" spans="1:54" ht="15" customHeight="1">
      <c r="A14" s="26"/>
      <c r="B14" s="172" t="str">
        <f>'選手名簿'!AI13</f>
        <v>高田</v>
      </c>
      <c r="C14" s="93"/>
      <c r="D14" s="93"/>
      <c r="E14" s="93"/>
      <c r="F14" s="188" t="str">
        <f>'選手名簿'!BL13</f>
        <v>（口羽）</v>
      </c>
      <c r="G14" s="189"/>
      <c r="H14" s="189"/>
      <c r="I14" s="190"/>
      <c r="J14" s="169"/>
      <c r="K14" s="170"/>
      <c r="L14" s="170"/>
      <c r="M14" s="170"/>
      <c r="N14" s="170"/>
      <c r="O14" s="170"/>
      <c r="P14" s="170"/>
      <c r="Q14" s="171"/>
      <c r="R14" s="169"/>
      <c r="S14" s="170"/>
      <c r="T14" s="170"/>
      <c r="U14" s="170"/>
      <c r="V14" s="170"/>
      <c r="W14" s="170"/>
      <c r="X14" s="170"/>
      <c r="Y14" s="171"/>
      <c r="Z14" s="135"/>
      <c r="AA14" s="136"/>
      <c r="AB14" s="136"/>
      <c r="AC14" s="136"/>
      <c r="AD14" s="136"/>
      <c r="AE14" s="136"/>
      <c r="AF14" s="136"/>
      <c r="AG14" s="137"/>
      <c r="AH14" s="169"/>
      <c r="AI14" s="170"/>
      <c r="AJ14" s="170"/>
      <c r="AK14" s="170"/>
      <c r="AL14" s="170"/>
      <c r="AM14" s="170"/>
      <c r="AN14" s="170"/>
      <c r="AO14" s="171"/>
      <c r="AP14" s="181"/>
      <c r="AQ14" s="182"/>
      <c r="AR14" s="182"/>
      <c r="AS14" s="181"/>
      <c r="AT14" s="182"/>
      <c r="AU14" s="186"/>
      <c r="AV14" s="112"/>
      <c r="AW14" s="113"/>
      <c r="AX14" s="114"/>
      <c r="AY14" s="121"/>
      <c r="AZ14" s="122"/>
      <c r="BA14" s="123"/>
      <c r="BB14" s="5"/>
    </row>
    <row r="15" spans="1:54" ht="15" customHeight="1">
      <c r="A15" s="26"/>
      <c r="B15" s="175" t="str">
        <f>'選手名簿'!AI14</f>
        <v>平佐</v>
      </c>
      <c r="C15" s="176"/>
      <c r="D15" s="176"/>
      <c r="E15" s="176"/>
      <c r="F15" s="177" t="str">
        <f>'選手名簿'!BL14</f>
        <v>（口羽）</v>
      </c>
      <c r="G15" s="176"/>
      <c r="H15" s="176"/>
      <c r="I15" s="178"/>
      <c r="J15" s="31" t="s">
        <v>246</v>
      </c>
      <c r="K15" s="179">
        <v>1</v>
      </c>
      <c r="L15" s="179"/>
      <c r="M15" s="179" t="s">
        <v>247</v>
      </c>
      <c r="N15" s="179"/>
      <c r="O15" s="179">
        <v>3</v>
      </c>
      <c r="P15" s="179"/>
      <c r="Q15" s="32" t="s">
        <v>248</v>
      </c>
      <c r="R15" s="31" t="s">
        <v>246</v>
      </c>
      <c r="S15" s="179">
        <v>0</v>
      </c>
      <c r="T15" s="179"/>
      <c r="U15" s="179" t="s">
        <v>247</v>
      </c>
      <c r="V15" s="179"/>
      <c r="W15" s="179">
        <v>3</v>
      </c>
      <c r="X15" s="179"/>
      <c r="Y15" s="32" t="s">
        <v>248</v>
      </c>
      <c r="Z15" s="138"/>
      <c r="AA15" s="139"/>
      <c r="AB15" s="139"/>
      <c r="AC15" s="139"/>
      <c r="AD15" s="139"/>
      <c r="AE15" s="139"/>
      <c r="AF15" s="139"/>
      <c r="AG15" s="140"/>
      <c r="AH15" s="31" t="s">
        <v>246</v>
      </c>
      <c r="AI15" s="179">
        <v>0</v>
      </c>
      <c r="AJ15" s="179"/>
      <c r="AK15" s="179" t="s">
        <v>247</v>
      </c>
      <c r="AL15" s="179"/>
      <c r="AM15" s="179">
        <v>3</v>
      </c>
      <c r="AN15" s="179"/>
      <c r="AO15" s="32" t="s">
        <v>248</v>
      </c>
      <c r="AP15" s="183"/>
      <c r="AQ15" s="184"/>
      <c r="AR15" s="184"/>
      <c r="AS15" s="183"/>
      <c r="AT15" s="184"/>
      <c r="AU15" s="187"/>
      <c r="AV15" s="115"/>
      <c r="AW15" s="116"/>
      <c r="AX15" s="117"/>
      <c r="AY15" s="124"/>
      <c r="AZ15" s="125"/>
      <c r="BA15" s="126"/>
      <c r="BB15" s="5"/>
    </row>
    <row r="16" spans="1:54" ht="15" customHeight="1">
      <c r="A16" s="26"/>
      <c r="B16" s="163" t="s">
        <v>252</v>
      </c>
      <c r="C16" s="164"/>
      <c r="D16" s="164"/>
      <c r="E16" s="164"/>
      <c r="F16" s="164"/>
      <c r="G16" s="164"/>
      <c r="H16" s="164"/>
      <c r="I16" s="165"/>
      <c r="J16" s="166" t="s">
        <v>250</v>
      </c>
      <c r="K16" s="167"/>
      <c r="L16" s="167"/>
      <c r="M16" s="167"/>
      <c r="N16" s="167"/>
      <c r="O16" s="167"/>
      <c r="P16" s="167"/>
      <c r="Q16" s="168"/>
      <c r="R16" s="166" t="s">
        <v>245</v>
      </c>
      <c r="S16" s="167"/>
      <c r="T16" s="167"/>
      <c r="U16" s="167"/>
      <c r="V16" s="167"/>
      <c r="W16" s="167"/>
      <c r="X16" s="167"/>
      <c r="Y16" s="168"/>
      <c r="Z16" s="166" t="s">
        <v>245</v>
      </c>
      <c r="AA16" s="167"/>
      <c r="AB16" s="167"/>
      <c r="AC16" s="167"/>
      <c r="AD16" s="167"/>
      <c r="AE16" s="167"/>
      <c r="AF16" s="167"/>
      <c r="AG16" s="168"/>
      <c r="AH16" s="132"/>
      <c r="AI16" s="133"/>
      <c r="AJ16" s="133"/>
      <c r="AK16" s="133"/>
      <c r="AL16" s="133"/>
      <c r="AM16" s="133"/>
      <c r="AN16" s="133"/>
      <c r="AO16" s="134"/>
      <c r="AP16" s="109">
        <v>2</v>
      </c>
      <c r="AQ16" s="180"/>
      <c r="AR16" s="180"/>
      <c r="AS16" s="109">
        <v>1</v>
      </c>
      <c r="AT16" s="180"/>
      <c r="AU16" s="185"/>
      <c r="AV16" s="109">
        <v>2</v>
      </c>
      <c r="AW16" s="110"/>
      <c r="AX16" s="111"/>
      <c r="AY16" s="118"/>
      <c r="AZ16" s="119"/>
      <c r="BA16" s="120"/>
      <c r="BB16" s="5"/>
    </row>
    <row r="17" spans="1:54" ht="15" customHeight="1">
      <c r="A17" s="26"/>
      <c r="B17" s="172" t="str">
        <f>IF('選手名簿'!AI11&gt;0,'選手名簿'!AI11,"")</f>
        <v>山根</v>
      </c>
      <c r="C17" s="93"/>
      <c r="D17" s="93"/>
      <c r="E17" s="93"/>
      <c r="F17" s="173" t="str">
        <f>IF('選手名簿'!BL11&gt;0,'選手名簿'!BL11,"")</f>
        <v>（浜田）</v>
      </c>
      <c r="G17" s="93"/>
      <c r="H17" s="93"/>
      <c r="I17" s="174"/>
      <c r="J17" s="169"/>
      <c r="K17" s="170"/>
      <c r="L17" s="170"/>
      <c r="M17" s="170"/>
      <c r="N17" s="170"/>
      <c r="O17" s="170"/>
      <c r="P17" s="170"/>
      <c r="Q17" s="171"/>
      <c r="R17" s="169"/>
      <c r="S17" s="170"/>
      <c r="T17" s="170"/>
      <c r="U17" s="170"/>
      <c r="V17" s="170"/>
      <c r="W17" s="170"/>
      <c r="X17" s="170"/>
      <c r="Y17" s="171"/>
      <c r="Z17" s="169"/>
      <c r="AA17" s="170"/>
      <c r="AB17" s="170"/>
      <c r="AC17" s="170"/>
      <c r="AD17" s="170"/>
      <c r="AE17" s="170"/>
      <c r="AF17" s="170"/>
      <c r="AG17" s="171"/>
      <c r="AH17" s="135"/>
      <c r="AI17" s="136"/>
      <c r="AJ17" s="136"/>
      <c r="AK17" s="136"/>
      <c r="AL17" s="136"/>
      <c r="AM17" s="136"/>
      <c r="AN17" s="136"/>
      <c r="AO17" s="137"/>
      <c r="AP17" s="181"/>
      <c r="AQ17" s="182"/>
      <c r="AR17" s="182"/>
      <c r="AS17" s="181"/>
      <c r="AT17" s="182"/>
      <c r="AU17" s="186"/>
      <c r="AV17" s="112"/>
      <c r="AW17" s="113"/>
      <c r="AX17" s="114"/>
      <c r="AY17" s="121"/>
      <c r="AZ17" s="122"/>
      <c r="BA17" s="123"/>
      <c r="BB17" s="5"/>
    </row>
    <row r="18" spans="1:54" ht="15" customHeight="1">
      <c r="A18" s="26"/>
      <c r="B18" s="175" t="str">
        <f>IF('選手名簿'!AI12&gt;0,'選手名簿'!AI12,"")</f>
        <v>内田</v>
      </c>
      <c r="C18" s="176"/>
      <c r="D18" s="176"/>
      <c r="E18" s="176"/>
      <c r="F18" s="177" t="str">
        <f>IF('選手名簿'!BL12&gt;0,'選手名簿'!BL12,"")</f>
        <v>（浜田）</v>
      </c>
      <c r="G18" s="176"/>
      <c r="H18" s="176"/>
      <c r="I18" s="178"/>
      <c r="J18" s="31" t="s">
        <v>246</v>
      </c>
      <c r="K18" s="179">
        <v>1</v>
      </c>
      <c r="L18" s="179"/>
      <c r="M18" s="179" t="s">
        <v>247</v>
      </c>
      <c r="N18" s="179"/>
      <c r="O18" s="179">
        <v>3</v>
      </c>
      <c r="P18" s="179"/>
      <c r="Q18" s="32" t="s">
        <v>248</v>
      </c>
      <c r="R18" s="31" t="s">
        <v>246</v>
      </c>
      <c r="S18" s="179">
        <v>3</v>
      </c>
      <c r="T18" s="179"/>
      <c r="U18" s="179" t="s">
        <v>247</v>
      </c>
      <c r="V18" s="179"/>
      <c r="W18" s="179">
        <v>1</v>
      </c>
      <c r="X18" s="179"/>
      <c r="Y18" s="32" t="s">
        <v>248</v>
      </c>
      <c r="Z18" s="31" t="s">
        <v>246</v>
      </c>
      <c r="AA18" s="179">
        <v>3</v>
      </c>
      <c r="AB18" s="179"/>
      <c r="AC18" s="179" t="s">
        <v>247</v>
      </c>
      <c r="AD18" s="179"/>
      <c r="AE18" s="179">
        <v>0</v>
      </c>
      <c r="AF18" s="179"/>
      <c r="AG18" s="32" t="s">
        <v>248</v>
      </c>
      <c r="AH18" s="138"/>
      <c r="AI18" s="139"/>
      <c r="AJ18" s="139"/>
      <c r="AK18" s="139"/>
      <c r="AL18" s="139"/>
      <c r="AM18" s="139"/>
      <c r="AN18" s="139"/>
      <c r="AO18" s="140"/>
      <c r="AP18" s="183"/>
      <c r="AQ18" s="184"/>
      <c r="AR18" s="184"/>
      <c r="AS18" s="183"/>
      <c r="AT18" s="184"/>
      <c r="AU18" s="187"/>
      <c r="AV18" s="115"/>
      <c r="AW18" s="116"/>
      <c r="AX18" s="117"/>
      <c r="AY18" s="124"/>
      <c r="AZ18" s="125"/>
      <c r="BA18" s="126"/>
      <c r="BB18" s="5"/>
    </row>
    <row r="19" spans="1:54" ht="15" customHeight="1">
      <c r="A19" s="26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5"/>
    </row>
    <row r="20" spans="1:53" ht="15" customHeight="1">
      <c r="A20" s="26"/>
      <c r="B20" s="176" t="s">
        <v>0</v>
      </c>
      <c r="C20" s="176"/>
      <c r="D20" s="176"/>
      <c r="E20" s="176"/>
      <c r="F20" s="176"/>
      <c r="G20" s="176"/>
      <c r="H20" s="176"/>
      <c r="I20" s="176"/>
      <c r="J20" s="176"/>
      <c r="K20" s="26"/>
      <c r="L20" s="179" t="s">
        <v>253</v>
      </c>
      <c r="M20" s="179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ht="15" customHeight="1">
      <c r="A21" s="26"/>
      <c r="B21" s="191"/>
      <c r="C21" s="192"/>
      <c r="D21" s="192"/>
      <c r="E21" s="192"/>
      <c r="F21" s="192"/>
      <c r="G21" s="192"/>
      <c r="H21" s="192"/>
      <c r="I21" s="193"/>
      <c r="J21" s="141" t="str">
        <f>IF(B24&gt;0,B24,"")</f>
        <v>５．</v>
      </c>
      <c r="K21" s="142"/>
      <c r="L21" s="142"/>
      <c r="M21" s="142"/>
      <c r="N21" s="142"/>
      <c r="O21" s="142"/>
      <c r="P21" s="142"/>
      <c r="Q21" s="143"/>
      <c r="R21" s="141" t="str">
        <f>IF(B27&gt;0,B27,"")</f>
        <v>６．</v>
      </c>
      <c r="S21" s="142"/>
      <c r="T21" s="142"/>
      <c r="U21" s="142"/>
      <c r="V21" s="142"/>
      <c r="W21" s="142"/>
      <c r="X21" s="142"/>
      <c r="Y21" s="143"/>
      <c r="Z21" s="141" t="str">
        <f>IF(B30&gt;0,B30,"")</f>
        <v>７．</v>
      </c>
      <c r="AA21" s="142"/>
      <c r="AB21" s="142"/>
      <c r="AC21" s="142"/>
      <c r="AD21" s="142"/>
      <c r="AE21" s="142"/>
      <c r="AF21" s="142"/>
      <c r="AG21" s="143"/>
      <c r="AH21" s="141" t="str">
        <f>IF(B33&gt;0,B33,"")</f>
        <v>８．</v>
      </c>
      <c r="AI21" s="142"/>
      <c r="AJ21" s="142"/>
      <c r="AK21" s="142"/>
      <c r="AL21" s="142"/>
      <c r="AM21" s="142"/>
      <c r="AN21" s="142"/>
      <c r="AO21" s="143"/>
      <c r="AP21" s="152" t="s">
        <v>1</v>
      </c>
      <c r="AQ21" s="153"/>
      <c r="AR21" s="153"/>
      <c r="AS21" s="153"/>
      <c r="AT21" s="153"/>
      <c r="AU21" s="154"/>
      <c r="AV21" s="127" t="s">
        <v>109</v>
      </c>
      <c r="AW21" s="128"/>
      <c r="AX21" s="129"/>
      <c r="AY21" s="127" t="s">
        <v>108</v>
      </c>
      <c r="AZ21" s="128"/>
      <c r="BA21" s="129"/>
    </row>
    <row r="22" spans="1:53" ht="15" customHeight="1">
      <c r="A22" s="26"/>
      <c r="B22" s="194"/>
      <c r="C22" s="195"/>
      <c r="D22" s="195"/>
      <c r="E22" s="195"/>
      <c r="F22" s="195"/>
      <c r="G22" s="195"/>
      <c r="H22" s="195"/>
      <c r="I22" s="196"/>
      <c r="J22" s="147" t="str">
        <f>IF(B25&gt;0,B25,"")</f>
        <v>加藤</v>
      </c>
      <c r="K22" s="148"/>
      <c r="L22" s="148"/>
      <c r="M22" s="148"/>
      <c r="N22" s="149" t="str">
        <f>IF(F25&gt;0,F25,"")</f>
        <v>（松江）</v>
      </c>
      <c r="O22" s="148"/>
      <c r="P22" s="148"/>
      <c r="Q22" s="150"/>
      <c r="R22" s="147" t="str">
        <f>IF(B28&gt;0,B28,"")</f>
        <v>佐々木</v>
      </c>
      <c r="S22" s="148"/>
      <c r="T22" s="148"/>
      <c r="U22" s="148"/>
      <c r="V22" s="149" t="str">
        <f>IF(F28&gt;0,F28,"")</f>
        <v>（出雲）</v>
      </c>
      <c r="W22" s="148"/>
      <c r="X22" s="148"/>
      <c r="Y22" s="150"/>
      <c r="Z22" s="147" t="str">
        <f>IF(B31&gt;0,B31,"")</f>
        <v>北村</v>
      </c>
      <c r="AA22" s="148"/>
      <c r="AB22" s="148"/>
      <c r="AC22" s="148"/>
      <c r="AD22" s="149" t="str">
        <f>IF(F31&gt;0,F31,"")</f>
        <v>（米沢）</v>
      </c>
      <c r="AE22" s="148"/>
      <c r="AF22" s="148"/>
      <c r="AG22" s="150"/>
      <c r="AH22" s="147" t="str">
        <f>IF(B34&gt;0,B34,"")</f>
        <v>坂本</v>
      </c>
      <c r="AI22" s="148"/>
      <c r="AJ22" s="148"/>
      <c r="AK22" s="148"/>
      <c r="AL22" s="158" t="str">
        <f>IF(F34&gt;0,F34,"")</f>
        <v>（黒坂）</v>
      </c>
      <c r="AM22" s="159"/>
      <c r="AN22" s="159"/>
      <c r="AO22" s="160"/>
      <c r="AP22" s="155"/>
      <c r="AQ22" s="156"/>
      <c r="AR22" s="156"/>
      <c r="AS22" s="156"/>
      <c r="AT22" s="156"/>
      <c r="AU22" s="157"/>
      <c r="AV22" s="130"/>
      <c r="AW22" s="131"/>
      <c r="AX22" s="98"/>
      <c r="AY22" s="130"/>
      <c r="AZ22" s="131"/>
      <c r="BA22" s="98"/>
    </row>
    <row r="23" spans="1:53" ht="15" customHeight="1">
      <c r="A23" s="26"/>
      <c r="B23" s="197"/>
      <c r="C23" s="198"/>
      <c r="D23" s="198"/>
      <c r="E23" s="198"/>
      <c r="F23" s="198"/>
      <c r="G23" s="198"/>
      <c r="H23" s="198"/>
      <c r="I23" s="199"/>
      <c r="J23" s="151" t="str">
        <f>IF(B26&gt;0,B26,"")</f>
        <v>野津</v>
      </c>
      <c r="K23" s="145"/>
      <c r="L23" s="145"/>
      <c r="M23" s="145"/>
      <c r="N23" s="144" t="str">
        <f>IF(F26&gt;0,F26,"")</f>
        <v>（松江）</v>
      </c>
      <c r="O23" s="145"/>
      <c r="P23" s="145"/>
      <c r="Q23" s="146"/>
      <c r="R23" s="151" t="str">
        <f>IF(B29&gt;0,B29,"")</f>
        <v>三代</v>
      </c>
      <c r="S23" s="145"/>
      <c r="T23" s="145"/>
      <c r="U23" s="145"/>
      <c r="V23" s="144" t="str">
        <f>IF(F29&gt;0,F29,"")</f>
        <v>（出雲）</v>
      </c>
      <c r="W23" s="145"/>
      <c r="X23" s="145"/>
      <c r="Y23" s="146"/>
      <c r="Z23" s="151" t="str">
        <f>IF(B32&gt;0,B32,"")</f>
        <v>金井</v>
      </c>
      <c r="AA23" s="145"/>
      <c r="AB23" s="145"/>
      <c r="AC23" s="145"/>
      <c r="AD23" s="144" t="str">
        <f>IF(F32&gt;0,F32,"")</f>
        <v>（米沢）</v>
      </c>
      <c r="AE23" s="145"/>
      <c r="AF23" s="145"/>
      <c r="AG23" s="146"/>
      <c r="AH23" s="151" t="str">
        <f>IF(B35&gt;0,B35,"")</f>
        <v>頭本</v>
      </c>
      <c r="AI23" s="145"/>
      <c r="AJ23" s="145"/>
      <c r="AK23" s="145"/>
      <c r="AL23" s="200" t="str">
        <f>IF(F35&gt;0,F35,"")</f>
        <v>（黒坂）</v>
      </c>
      <c r="AM23" s="201"/>
      <c r="AN23" s="201"/>
      <c r="AO23" s="202"/>
      <c r="AP23" s="161" t="s">
        <v>2</v>
      </c>
      <c r="AQ23" s="162"/>
      <c r="AR23" s="162"/>
      <c r="AS23" s="161" t="s">
        <v>3</v>
      </c>
      <c r="AT23" s="162"/>
      <c r="AU23" s="162"/>
      <c r="AV23" s="99"/>
      <c r="AW23" s="96"/>
      <c r="AX23" s="97"/>
      <c r="AY23" s="99"/>
      <c r="AZ23" s="96"/>
      <c r="BA23" s="97"/>
    </row>
    <row r="24" spans="1:53" ht="15" customHeight="1">
      <c r="A24" s="26"/>
      <c r="B24" s="163" t="s">
        <v>254</v>
      </c>
      <c r="C24" s="164"/>
      <c r="D24" s="164"/>
      <c r="E24" s="164"/>
      <c r="F24" s="164"/>
      <c r="G24" s="164"/>
      <c r="H24" s="164"/>
      <c r="I24" s="165"/>
      <c r="J24" s="132"/>
      <c r="K24" s="133"/>
      <c r="L24" s="133"/>
      <c r="M24" s="133"/>
      <c r="N24" s="133"/>
      <c r="O24" s="133"/>
      <c r="P24" s="133"/>
      <c r="Q24" s="134"/>
      <c r="R24" s="166" t="s">
        <v>245</v>
      </c>
      <c r="S24" s="167"/>
      <c r="T24" s="167"/>
      <c r="U24" s="167"/>
      <c r="V24" s="167"/>
      <c r="W24" s="167"/>
      <c r="X24" s="167"/>
      <c r="Y24" s="168"/>
      <c r="Z24" s="166" t="s">
        <v>245</v>
      </c>
      <c r="AA24" s="167"/>
      <c r="AB24" s="167"/>
      <c r="AC24" s="167"/>
      <c r="AD24" s="167"/>
      <c r="AE24" s="167"/>
      <c r="AF24" s="167"/>
      <c r="AG24" s="168"/>
      <c r="AH24" s="166" t="s">
        <v>245</v>
      </c>
      <c r="AI24" s="167"/>
      <c r="AJ24" s="167"/>
      <c r="AK24" s="167"/>
      <c r="AL24" s="167"/>
      <c r="AM24" s="167"/>
      <c r="AN24" s="167"/>
      <c r="AO24" s="168"/>
      <c r="AP24" s="109">
        <v>3</v>
      </c>
      <c r="AQ24" s="180"/>
      <c r="AR24" s="180"/>
      <c r="AS24" s="109">
        <v>0</v>
      </c>
      <c r="AT24" s="180"/>
      <c r="AU24" s="185"/>
      <c r="AV24" s="109">
        <v>1</v>
      </c>
      <c r="AW24" s="110"/>
      <c r="AX24" s="111"/>
      <c r="AY24" s="118"/>
      <c r="AZ24" s="119"/>
      <c r="BA24" s="120"/>
    </row>
    <row r="25" spans="1:53" ht="15" customHeight="1">
      <c r="A25" s="26"/>
      <c r="B25" s="172" t="str">
        <f>IF('選手名簿'!AI9&gt;0,'選手名簿'!AI9,"")</f>
        <v>加藤</v>
      </c>
      <c r="C25" s="93"/>
      <c r="D25" s="93"/>
      <c r="E25" s="93"/>
      <c r="F25" s="173" t="str">
        <f>IF('選手名簿'!BL9&gt;0,'選手名簿'!BL9,"")</f>
        <v>（松江）</v>
      </c>
      <c r="G25" s="93"/>
      <c r="H25" s="93"/>
      <c r="I25" s="174"/>
      <c r="J25" s="135"/>
      <c r="K25" s="136"/>
      <c r="L25" s="136"/>
      <c r="M25" s="136"/>
      <c r="N25" s="136"/>
      <c r="O25" s="136"/>
      <c r="P25" s="136"/>
      <c r="Q25" s="137"/>
      <c r="R25" s="169"/>
      <c r="S25" s="170"/>
      <c r="T25" s="170"/>
      <c r="U25" s="170"/>
      <c r="V25" s="170"/>
      <c r="W25" s="170"/>
      <c r="X25" s="170"/>
      <c r="Y25" s="171"/>
      <c r="Z25" s="169"/>
      <c r="AA25" s="170"/>
      <c r="AB25" s="170"/>
      <c r="AC25" s="170"/>
      <c r="AD25" s="170"/>
      <c r="AE25" s="170"/>
      <c r="AF25" s="170"/>
      <c r="AG25" s="171"/>
      <c r="AH25" s="169"/>
      <c r="AI25" s="170"/>
      <c r="AJ25" s="170"/>
      <c r="AK25" s="170"/>
      <c r="AL25" s="170"/>
      <c r="AM25" s="170"/>
      <c r="AN25" s="170"/>
      <c r="AO25" s="171"/>
      <c r="AP25" s="181"/>
      <c r="AQ25" s="182"/>
      <c r="AR25" s="182"/>
      <c r="AS25" s="181"/>
      <c r="AT25" s="182"/>
      <c r="AU25" s="186"/>
      <c r="AV25" s="112"/>
      <c r="AW25" s="113"/>
      <c r="AX25" s="114"/>
      <c r="AY25" s="121"/>
      <c r="AZ25" s="122"/>
      <c r="BA25" s="123"/>
    </row>
    <row r="26" spans="1:53" ht="15" customHeight="1">
      <c r="A26" s="26"/>
      <c r="B26" s="175" t="str">
        <f>IF('選手名簿'!AI10&gt;0,'選手名簿'!AI10,"")</f>
        <v>野津</v>
      </c>
      <c r="C26" s="176"/>
      <c r="D26" s="176"/>
      <c r="E26" s="176"/>
      <c r="F26" s="177" t="str">
        <f>IF('選手名簿'!BL10&gt;0,'選手名簿'!BL10,"")</f>
        <v>（松江）</v>
      </c>
      <c r="G26" s="176"/>
      <c r="H26" s="176"/>
      <c r="I26" s="178"/>
      <c r="J26" s="138"/>
      <c r="K26" s="139"/>
      <c r="L26" s="139"/>
      <c r="M26" s="139"/>
      <c r="N26" s="139"/>
      <c r="O26" s="139"/>
      <c r="P26" s="139"/>
      <c r="Q26" s="140"/>
      <c r="R26" s="31" t="s">
        <v>246</v>
      </c>
      <c r="S26" s="179">
        <v>3</v>
      </c>
      <c r="T26" s="179"/>
      <c r="U26" s="179" t="s">
        <v>247</v>
      </c>
      <c r="V26" s="179"/>
      <c r="W26" s="179">
        <v>0</v>
      </c>
      <c r="X26" s="179"/>
      <c r="Y26" s="32" t="s">
        <v>248</v>
      </c>
      <c r="Z26" s="31" t="s">
        <v>246</v>
      </c>
      <c r="AA26" s="179">
        <v>3</v>
      </c>
      <c r="AB26" s="179"/>
      <c r="AC26" s="179" t="s">
        <v>247</v>
      </c>
      <c r="AD26" s="179"/>
      <c r="AE26" s="179">
        <v>0</v>
      </c>
      <c r="AF26" s="179"/>
      <c r="AG26" s="32" t="s">
        <v>248</v>
      </c>
      <c r="AH26" s="31" t="s">
        <v>246</v>
      </c>
      <c r="AI26" s="179">
        <v>3</v>
      </c>
      <c r="AJ26" s="179"/>
      <c r="AK26" s="179" t="s">
        <v>247</v>
      </c>
      <c r="AL26" s="179"/>
      <c r="AM26" s="179">
        <v>2</v>
      </c>
      <c r="AN26" s="179"/>
      <c r="AO26" s="32" t="s">
        <v>248</v>
      </c>
      <c r="AP26" s="183"/>
      <c r="AQ26" s="184"/>
      <c r="AR26" s="184"/>
      <c r="AS26" s="183"/>
      <c r="AT26" s="184"/>
      <c r="AU26" s="187"/>
      <c r="AV26" s="115"/>
      <c r="AW26" s="116"/>
      <c r="AX26" s="117"/>
      <c r="AY26" s="124"/>
      <c r="AZ26" s="125"/>
      <c r="BA26" s="126"/>
    </row>
    <row r="27" spans="1:53" ht="15" customHeight="1">
      <c r="A27" s="26"/>
      <c r="B27" s="163" t="s">
        <v>255</v>
      </c>
      <c r="C27" s="164"/>
      <c r="D27" s="164"/>
      <c r="E27" s="164"/>
      <c r="F27" s="164"/>
      <c r="G27" s="164"/>
      <c r="H27" s="164"/>
      <c r="I27" s="165"/>
      <c r="J27" s="166" t="s">
        <v>250</v>
      </c>
      <c r="K27" s="167"/>
      <c r="L27" s="167"/>
      <c r="M27" s="167"/>
      <c r="N27" s="167"/>
      <c r="O27" s="167"/>
      <c r="P27" s="167"/>
      <c r="Q27" s="168"/>
      <c r="R27" s="132"/>
      <c r="S27" s="133"/>
      <c r="T27" s="133"/>
      <c r="U27" s="133"/>
      <c r="V27" s="133"/>
      <c r="W27" s="133"/>
      <c r="X27" s="133"/>
      <c r="Y27" s="134"/>
      <c r="Z27" s="166" t="s">
        <v>250</v>
      </c>
      <c r="AA27" s="167"/>
      <c r="AB27" s="167"/>
      <c r="AC27" s="167"/>
      <c r="AD27" s="167"/>
      <c r="AE27" s="167"/>
      <c r="AF27" s="167"/>
      <c r="AG27" s="168"/>
      <c r="AH27" s="166" t="s">
        <v>250</v>
      </c>
      <c r="AI27" s="167"/>
      <c r="AJ27" s="167"/>
      <c r="AK27" s="167"/>
      <c r="AL27" s="167"/>
      <c r="AM27" s="167"/>
      <c r="AN27" s="167"/>
      <c r="AO27" s="168"/>
      <c r="AP27" s="109">
        <v>0</v>
      </c>
      <c r="AQ27" s="180"/>
      <c r="AR27" s="180"/>
      <c r="AS27" s="109">
        <v>3</v>
      </c>
      <c r="AT27" s="180"/>
      <c r="AU27" s="185"/>
      <c r="AV27" s="109">
        <v>4</v>
      </c>
      <c r="AW27" s="110"/>
      <c r="AX27" s="111"/>
      <c r="AY27" s="118"/>
      <c r="AZ27" s="119"/>
      <c r="BA27" s="120"/>
    </row>
    <row r="28" spans="1:53" ht="15" customHeight="1">
      <c r="A28" s="26"/>
      <c r="B28" s="172" t="str">
        <f>'選手名簿'!AI15</f>
        <v>佐々木</v>
      </c>
      <c r="C28" s="93"/>
      <c r="D28" s="93"/>
      <c r="E28" s="93"/>
      <c r="F28" s="173" t="str">
        <f>'選手名簿'!BL15</f>
        <v>（出雲）</v>
      </c>
      <c r="G28" s="93"/>
      <c r="H28" s="93"/>
      <c r="I28" s="174"/>
      <c r="J28" s="169"/>
      <c r="K28" s="170"/>
      <c r="L28" s="170"/>
      <c r="M28" s="170"/>
      <c r="N28" s="170"/>
      <c r="O28" s="170"/>
      <c r="P28" s="170"/>
      <c r="Q28" s="171"/>
      <c r="R28" s="135"/>
      <c r="S28" s="136"/>
      <c r="T28" s="136"/>
      <c r="U28" s="136"/>
      <c r="V28" s="136"/>
      <c r="W28" s="136"/>
      <c r="X28" s="136"/>
      <c r="Y28" s="137"/>
      <c r="Z28" s="169"/>
      <c r="AA28" s="170"/>
      <c r="AB28" s="170"/>
      <c r="AC28" s="170"/>
      <c r="AD28" s="170"/>
      <c r="AE28" s="170"/>
      <c r="AF28" s="170"/>
      <c r="AG28" s="171"/>
      <c r="AH28" s="169"/>
      <c r="AI28" s="170"/>
      <c r="AJ28" s="170"/>
      <c r="AK28" s="170"/>
      <c r="AL28" s="170"/>
      <c r="AM28" s="170"/>
      <c r="AN28" s="170"/>
      <c r="AO28" s="171"/>
      <c r="AP28" s="181"/>
      <c r="AQ28" s="182"/>
      <c r="AR28" s="182"/>
      <c r="AS28" s="181"/>
      <c r="AT28" s="182"/>
      <c r="AU28" s="186"/>
      <c r="AV28" s="112"/>
      <c r="AW28" s="113"/>
      <c r="AX28" s="114"/>
      <c r="AY28" s="121"/>
      <c r="AZ28" s="122"/>
      <c r="BA28" s="123"/>
    </row>
    <row r="29" spans="1:53" ht="15" customHeight="1">
      <c r="A29" s="26"/>
      <c r="B29" s="175" t="str">
        <f>'選手名簿'!AI16</f>
        <v>三代</v>
      </c>
      <c r="C29" s="176"/>
      <c r="D29" s="176"/>
      <c r="E29" s="176"/>
      <c r="F29" s="177" t="str">
        <f>'選手名簿'!BL16</f>
        <v>（出雲）</v>
      </c>
      <c r="G29" s="176"/>
      <c r="H29" s="176"/>
      <c r="I29" s="178"/>
      <c r="J29" s="31" t="s">
        <v>246</v>
      </c>
      <c r="K29" s="179">
        <v>0</v>
      </c>
      <c r="L29" s="179"/>
      <c r="M29" s="179" t="s">
        <v>247</v>
      </c>
      <c r="N29" s="179"/>
      <c r="O29" s="179">
        <v>3</v>
      </c>
      <c r="P29" s="179"/>
      <c r="Q29" s="32" t="s">
        <v>248</v>
      </c>
      <c r="R29" s="138"/>
      <c r="S29" s="139"/>
      <c r="T29" s="139"/>
      <c r="U29" s="139"/>
      <c r="V29" s="139"/>
      <c r="W29" s="139"/>
      <c r="X29" s="139"/>
      <c r="Y29" s="140"/>
      <c r="Z29" s="31" t="s">
        <v>246</v>
      </c>
      <c r="AA29" s="179">
        <v>1</v>
      </c>
      <c r="AB29" s="179"/>
      <c r="AC29" s="179" t="s">
        <v>247</v>
      </c>
      <c r="AD29" s="179"/>
      <c r="AE29" s="179">
        <v>3</v>
      </c>
      <c r="AF29" s="179"/>
      <c r="AG29" s="32" t="s">
        <v>248</v>
      </c>
      <c r="AH29" s="31" t="s">
        <v>246</v>
      </c>
      <c r="AI29" s="179">
        <v>2</v>
      </c>
      <c r="AJ29" s="179"/>
      <c r="AK29" s="179" t="s">
        <v>247</v>
      </c>
      <c r="AL29" s="179"/>
      <c r="AM29" s="179">
        <v>3</v>
      </c>
      <c r="AN29" s="179"/>
      <c r="AO29" s="32" t="s">
        <v>248</v>
      </c>
      <c r="AP29" s="183"/>
      <c r="AQ29" s="184"/>
      <c r="AR29" s="184"/>
      <c r="AS29" s="183"/>
      <c r="AT29" s="184"/>
      <c r="AU29" s="187"/>
      <c r="AV29" s="115"/>
      <c r="AW29" s="116"/>
      <c r="AX29" s="117"/>
      <c r="AY29" s="124"/>
      <c r="AZ29" s="125"/>
      <c r="BA29" s="126"/>
    </row>
    <row r="30" spans="1:53" ht="15" customHeight="1">
      <c r="A30" s="26"/>
      <c r="B30" s="163" t="s">
        <v>256</v>
      </c>
      <c r="C30" s="164"/>
      <c r="D30" s="164"/>
      <c r="E30" s="164"/>
      <c r="F30" s="164"/>
      <c r="G30" s="164"/>
      <c r="H30" s="164"/>
      <c r="I30" s="165"/>
      <c r="J30" s="166" t="s">
        <v>250</v>
      </c>
      <c r="K30" s="167"/>
      <c r="L30" s="167"/>
      <c r="M30" s="167"/>
      <c r="N30" s="167"/>
      <c r="O30" s="167"/>
      <c r="P30" s="167"/>
      <c r="Q30" s="168"/>
      <c r="R30" s="166" t="s">
        <v>245</v>
      </c>
      <c r="S30" s="167"/>
      <c r="T30" s="167"/>
      <c r="U30" s="167"/>
      <c r="V30" s="167"/>
      <c r="W30" s="167"/>
      <c r="X30" s="167"/>
      <c r="Y30" s="168"/>
      <c r="Z30" s="132"/>
      <c r="AA30" s="133"/>
      <c r="AB30" s="133"/>
      <c r="AC30" s="133"/>
      <c r="AD30" s="133"/>
      <c r="AE30" s="133"/>
      <c r="AF30" s="133"/>
      <c r="AG30" s="134"/>
      <c r="AH30" s="166" t="s">
        <v>250</v>
      </c>
      <c r="AI30" s="167"/>
      <c r="AJ30" s="167"/>
      <c r="AK30" s="167"/>
      <c r="AL30" s="167"/>
      <c r="AM30" s="167"/>
      <c r="AN30" s="167"/>
      <c r="AO30" s="168"/>
      <c r="AP30" s="109">
        <v>1</v>
      </c>
      <c r="AQ30" s="180"/>
      <c r="AR30" s="180"/>
      <c r="AS30" s="109">
        <v>2</v>
      </c>
      <c r="AT30" s="180"/>
      <c r="AU30" s="185"/>
      <c r="AV30" s="109">
        <v>3</v>
      </c>
      <c r="AW30" s="110"/>
      <c r="AX30" s="111"/>
      <c r="AY30" s="118"/>
      <c r="AZ30" s="119"/>
      <c r="BA30" s="120"/>
    </row>
    <row r="31" spans="1:53" ht="15" customHeight="1">
      <c r="A31" s="26"/>
      <c r="B31" s="172" t="str">
        <f>'選手名簿'!G13</f>
        <v>北村</v>
      </c>
      <c r="C31" s="93"/>
      <c r="D31" s="93"/>
      <c r="E31" s="93"/>
      <c r="F31" s="173" t="str">
        <f>'選手名簿'!BF13</f>
        <v>（米沢）</v>
      </c>
      <c r="G31" s="93"/>
      <c r="H31" s="93"/>
      <c r="I31" s="174"/>
      <c r="J31" s="169"/>
      <c r="K31" s="170"/>
      <c r="L31" s="170"/>
      <c r="M31" s="170"/>
      <c r="N31" s="170"/>
      <c r="O31" s="170"/>
      <c r="P31" s="170"/>
      <c r="Q31" s="171"/>
      <c r="R31" s="169"/>
      <c r="S31" s="170"/>
      <c r="T31" s="170"/>
      <c r="U31" s="170"/>
      <c r="V31" s="170"/>
      <c r="W31" s="170"/>
      <c r="X31" s="170"/>
      <c r="Y31" s="171"/>
      <c r="Z31" s="135"/>
      <c r="AA31" s="136"/>
      <c r="AB31" s="136"/>
      <c r="AC31" s="136"/>
      <c r="AD31" s="136"/>
      <c r="AE31" s="136"/>
      <c r="AF31" s="136"/>
      <c r="AG31" s="137"/>
      <c r="AH31" s="169"/>
      <c r="AI31" s="170"/>
      <c r="AJ31" s="170"/>
      <c r="AK31" s="170"/>
      <c r="AL31" s="170"/>
      <c r="AM31" s="170"/>
      <c r="AN31" s="170"/>
      <c r="AO31" s="171"/>
      <c r="AP31" s="181"/>
      <c r="AQ31" s="182"/>
      <c r="AR31" s="182"/>
      <c r="AS31" s="181"/>
      <c r="AT31" s="182"/>
      <c r="AU31" s="186"/>
      <c r="AV31" s="112"/>
      <c r="AW31" s="113"/>
      <c r="AX31" s="114"/>
      <c r="AY31" s="121"/>
      <c r="AZ31" s="122"/>
      <c r="BA31" s="123"/>
    </row>
    <row r="32" spans="1:53" ht="15" customHeight="1">
      <c r="A32" s="26"/>
      <c r="B32" s="175" t="str">
        <f>'選手名簿'!G14</f>
        <v>金井</v>
      </c>
      <c r="C32" s="176"/>
      <c r="D32" s="176"/>
      <c r="E32" s="176"/>
      <c r="F32" s="177" t="str">
        <f>'選手名簿'!BF14</f>
        <v>（米沢）</v>
      </c>
      <c r="G32" s="176"/>
      <c r="H32" s="176"/>
      <c r="I32" s="178"/>
      <c r="J32" s="31" t="s">
        <v>246</v>
      </c>
      <c r="K32" s="179">
        <v>0</v>
      </c>
      <c r="L32" s="179"/>
      <c r="M32" s="179" t="s">
        <v>247</v>
      </c>
      <c r="N32" s="179"/>
      <c r="O32" s="179">
        <v>3</v>
      </c>
      <c r="P32" s="179"/>
      <c r="Q32" s="32" t="s">
        <v>248</v>
      </c>
      <c r="R32" s="31" t="s">
        <v>246</v>
      </c>
      <c r="S32" s="179">
        <v>3</v>
      </c>
      <c r="T32" s="179"/>
      <c r="U32" s="179" t="s">
        <v>247</v>
      </c>
      <c r="V32" s="179"/>
      <c r="W32" s="179">
        <v>1</v>
      </c>
      <c r="X32" s="179"/>
      <c r="Y32" s="32" t="s">
        <v>248</v>
      </c>
      <c r="Z32" s="138"/>
      <c r="AA32" s="139"/>
      <c r="AB32" s="139"/>
      <c r="AC32" s="139"/>
      <c r="AD32" s="139"/>
      <c r="AE32" s="139"/>
      <c r="AF32" s="139"/>
      <c r="AG32" s="140"/>
      <c r="AH32" s="31" t="s">
        <v>246</v>
      </c>
      <c r="AI32" s="179">
        <v>0</v>
      </c>
      <c r="AJ32" s="179"/>
      <c r="AK32" s="179" t="s">
        <v>247</v>
      </c>
      <c r="AL32" s="179"/>
      <c r="AM32" s="179">
        <v>3</v>
      </c>
      <c r="AN32" s="179"/>
      <c r="AO32" s="32" t="s">
        <v>248</v>
      </c>
      <c r="AP32" s="183"/>
      <c r="AQ32" s="184"/>
      <c r="AR32" s="184"/>
      <c r="AS32" s="183"/>
      <c r="AT32" s="184"/>
      <c r="AU32" s="187"/>
      <c r="AV32" s="115"/>
      <c r="AW32" s="116"/>
      <c r="AX32" s="117"/>
      <c r="AY32" s="124"/>
      <c r="AZ32" s="125"/>
      <c r="BA32" s="126"/>
    </row>
    <row r="33" spans="1:53" ht="15" customHeight="1">
      <c r="A33" s="26"/>
      <c r="B33" s="163" t="s">
        <v>257</v>
      </c>
      <c r="C33" s="164"/>
      <c r="D33" s="164"/>
      <c r="E33" s="164"/>
      <c r="F33" s="164"/>
      <c r="G33" s="164"/>
      <c r="H33" s="164"/>
      <c r="I33" s="165"/>
      <c r="J33" s="166" t="s">
        <v>250</v>
      </c>
      <c r="K33" s="167"/>
      <c r="L33" s="167"/>
      <c r="M33" s="167"/>
      <c r="N33" s="167"/>
      <c r="O33" s="167"/>
      <c r="P33" s="167"/>
      <c r="Q33" s="168"/>
      <c r="R33" s="166" t="s">
        <v>245</v>
      </c>
      <c r="S33" s="167"/>
      <c r="T33" s="167"/>
      <c r="U33" s="167"/>
      <c r="V33" s="167"/>
      <c r="W33" s="167"/>
      <c r="X33" s="167"/>
      <c r="Y33" s="168"/>
      <c r="Z33" s="166" t="s">
        <v>245</v>
      </c>
      <c r="AA33" s="167"/>
      <c r="AB33" s="167"/>
      <c r="AC33" s="167"/>
      <c r="AD33" s="167"/>
      <c r="AE33" s="167"/>
      <c r="AF33" s="167"/>
      <c r="AG33" s="168"/>
      <c r="AH33" s="132"/>
      <c r="AI33" s="133"/>
      <c r="AJ33" s="133"/>
      <c r="AK33" s="133"/>
      <c r="AL33" s="133"/>
      <c r="AM33" s="133"/>
      <c r="AN33" s="133"/>
      <c r="AO33" s="134"/>
      <c r="AP33" s="109">
        <v>2</v>
      </c>
      <c r="AQ33" s="180"/>
      <c r="AR33" s="180"/>
      <c r="AS33" s="109">
        <v>1</v>
      </c>
      <c r="AT33" s="180"/>
      <c r="AU33" s="185"/>
      <c r="AV33" s="109">
        <v>2</v>
      </c>
      <c r="AW33" s="110"/>
      <c r="AX33" s="111"/>
      <c r="AY33" s="118"/>
      <c r="AZ33" s="119"/>
      <c r="BA33" s="120"/>
    </row>
    <row r="34" spans="1:53" ht="15" customHeight="1">
      <c r="A34" s="26"/>
      <c r="B34" s="172" t="str">
        <f>IF('選手名簿'!G11&gt;0,'選手名簿'!G11,"")</f>
        <v>坂本</v>
      </c>
      <c r="C34" s="93"/>
      <c r="D34" s="93"/>
      <c r="E34" s="93"/>
      <c r="F34" s="188" t="str">
        <f>IF('選手名簿'!BF11&gt;0,'選手名簿'!BF11,"")</f>
        <v>（黒坂）</v>
      </c>
      <c r="G34" s="189"/>
      <c r="H34" s="189"/>
      <c r="I34" s="190"/>
      <c r="J34" s="169"/>
      <c r="K34" s="170"/>
      <c r="L34" s="170"/>
      <c r="M34" s="170"/>
      <c r="N34" s="170"/>
      <c r="O34" s="170"/>
      <c r="P34" s="170"/>
      <c r="Q34" s="171"/>
      <c r="R34" s="169"/>
      <c r="S34" s="170"/>
      <c r="T34" s="170"/>
      <c r="U34" s="170"/>
      <c r="V34" s="170"/>
      <c r="W34" s="170"/>
      <c r="X34" s="170"/>
      <c r="Y34" s="171"/>
      <c r="Z34" s="169"/>
      <c r="AA34" s="170"/>
      <c r="AB34" s="170"/>
      <c r="AC34" s="170"/>
      <c r="AD34" s="170"/>
      <c r="AE34" s="170"/>
      <c r="AF34" s="170"/>
      <c r="AG34" s="171"/>
      <c r="AH34" s="135"/>
      <c r="AI34" s="136"/>
      <c r="AJ34" s="136"/>
      <c r="AK34" s="136"/>
      <c r="AL34" s="136"/>
      <c r="AM34" s="136"/>
      <c r="AN34" s="136"/>
      <c r="AO34" s="137"/>
      <c r="AP34" s="181"/>
      <c r="AQ34" s="182"/>
      <c r="AR34" s="182"/>
      <c r="AS34" s="181"/>
      <c r="AT34" s="182"/>
      <c r="AU34" s="186"/>
      <c r="AV34" s="112"/>
      <c r="AW34" s="113"/>
      <c r="AX34" s="114"/>
      <c r="AY34" s="121"/>
      <c r="AZ34" s="122"/>
      <c r="BA34" s="123"/>
    </row>
    <row r="35" spans="1:53" ht="15" customHeight="1">
      <c r="A35" s="26"/>
      <c r="B35" s="175" t="str">
        <f>IF('選手名簿'!G12&gt;0,'選手名簿'!G12,"")</f>
        <v>頭本</v>
      </c>
      <c r="C35" s="176"/>
      <c r="D35" s="176"/>
      <c r="E35" s="176"/>
      <c r="F35" s="203" t="str">
        <f>IF('選手名簿'!BF12&gt;0,'選手名簿'!BF12,"")</f>
        <v>（黒坂）</v>
      </c>
      <c r="G35" s="204"/>
      <c r="H35" s="204"/>
      <c r="I35" s="205"/>
      <c r="J35" s="31" t="s">
        <v>246</v>
      </c>
      <c r="K35" s="179">
        <v>2</v>
      </c>
      <c r="L35" s="179"/>
      <c r="M35" s="179" t="s">
        <v>247</v>
      </c>
      <c r="N35" s="179"/>
      <c r="O35" s="179">
        <v>3</v>
      </c>
      <c r="P35" s="179"/>
      <c r="Q35" s="32" t="s">
        <v>248</v>
      </c>
      <c r="R35" s="31" t="s">
        <v>246</v>
      </c>
      <c r="S35" s="179">
        <v>3</v>
      </c>
      <c r="T35" s="179"/>
      <c r="U35" s="179" t="s">
        <v>247</v>
      </c>
      <c r="V35" s="179"/>
      <c r="W35" s="179">
        <v>2</v>
      </c>
      <c r="X35" s="179"/>
      <c r="Y35" s="32" t="s">
        <v>248</v>
      </c>
      <c r="Z35" s="31" t="s">
        <v>246</v>
      </c>
      <c r="AA35" s="179">
        <v>3</v>
      </c>
      <c r="AB35" s="179"/>
      <c r="AC35" s="179" t="s">
        <v>247</v>
      </c>
      <c r="AD35" s="179"/>
      <c r="AE35" s="179">
        <v>0</v>
      </c>
      <c r="AF35" s="179"/>
      <c r="AG35" s="32" t="s">
        <v>248</v>
      </c>
      <c r="AH35" s="138"/>
      <c r="AI35" s="139"/>
      <c r="AJ35" s="139"/>
      <c r="AK35" s="139"/>
      <c r="AL35" s="139"/>
      <c r="AM35" s="139"/>
      <c r="AN35" s="139"/>
      <c r="AO35" s="140"/>
      <c r="AP35" s="183"/>
      <c r="AQ35" s="184"/>
      <c r="AR35" s="184"/>
      <c r="AS35" s="183"/>
      <c r="AT35" s="184"/>
      <c r="AU35" s="187"/>
      <c r="AV35" s="115"/>
      <c r="AW35" s="116"/>
      <c r="AX35" s="117"/>
      <c r="AY35" s="124"/>
      <c r="AZ35" s="125"/>
      <c r="BA35" s="126"/>
    </row>
    <row r="36" spans="1:53" ht="15" customHeight="1">
      <c r="A36" s="26"/>
      <c r="B36" s="30"/>
      <c r="C36" s="28"/>
      <c r="D36" s="28"/>
      <c r="E36" s="28"/>
      <c r="F36" s="30"/>
      <c r="G36" s="28"/>
      <c r="H36" s="28"/>
      <c r="I36" s="28"/>
      <c r="J36" s="35"/>
      <c r="K36" s="29"/>
      <c r="L36" s="29"/>
      <c r="M36" s="29"/>
      <c r="N36" s="29"/>
      <c r="O36" s="29"/>
      <c r="P36" s="29"/>
      <c r="Q36" s="35"/>
      <c r="R36" s="35"/>
      <c r="S36" s="29"/>
      <c r="T36" s="29"/>
      <c r="U36" s="29"/>
      <c r="V36" s="29"/>
      <c r="W36" s="29"/>
      <c r="X36" s="29"/>
      <c r="Y36" s="35"/>
      <c r="Z36" s="35"/>
      <c r="AA36" s="29"/>
      <c r="AB36" s="29"/>
      <c r="AC36" s="29"/>
      <c r="AD36" s="29"/>
      <c r="AE36" s="29"/>
      <c r="AF36" s="29"/>
      <c r="AG36" s="35"/>
      <c r="AH36" s="35"/>
      <c r="AI36" s="35"/>
      <c r="AJ36" s="35"/>
      <c r="AK36" s="35"/>
      <c r="AL36" s="35"/>
      <c r="AM36" s="35"/>
      <c r="AN36" s="35"/>
      <c r="AO36" s="35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</row>
    <row r="37" spans="1:53" ht="15" customHeight="1">
      <c r="A37" s="26"/>
      <c r="B37" s="30"/>
      <c r="C37" s="28"/>
      <c r="D37" s="28"/>
      <c r="E37" s="28"/>
      <c r="F37" s="30"/>
      <c r="G37" s="28"/>
      <c r="H37" s="28"/>
      <c r="I37" s="28"/>
      <c r="J37" s="35"/>
      <c r="K37" s="29"/>
      <c r="L37" s="29"/>
      <c r="M37" s="29"/>
      <c r="N37" s="29"/>
      <c r="O37" s="29"/>
      <c r="P37" s="29"/>
      <c r="Q37" s="35"/>
      <c r="R37" s="35"/>
      <c r="S37" s="29"/>
      <c r="T37" s="29"/>
      <c r="U37" s="29"/>
      <c r="V37" s="29"/>
      <c r="W37" s="29"/>
      <c r="X37" s="29"/>
      <c r="Y37" s="35"/>
      <c r="Z37" s="35"/>
      <c r="AA37" s="29"/>
      <c r="AB37" s="29"/>
      <c r="AC37" s="29"/>
      <c r="AD37" s="29"/>
      <c r="AE37" s="29"/>
      <c r="AF37" s="29"/>
      <c r="AG37" s="35"/>
      <c r="AH37" s="35"/>
      <c r="AI37" s="35"/>
      <c r="AJ37" s="35"/>
      <c r="AK37" s="35"/>
      <c r="AL37" s="35"/>
      <c r="AM37" s="35"/>
      <c r="AN37" s="35"/>
      <c r="AO37" s="35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</row>
    <row r="38" spans="1:53" ht="15" customHeight="1">
      <c r="A38" s="26"/>
      <c r="B38" s="30"/>
      <c r="C38" s="28"/>
      <c r="D38" s="28"/>
      <c r="E38" s="28"/>
      <c r="F38" s="30"/>
      <c r="G38" s="28"/>
      <c r="H38" s="28"/>
      <c r="I38" s="28"/>
      <c r="J38" s="35"/>
      <c r="K38" s="29"/>
      <c r="L38" s="29"/>
      <c r="M38" s="29"/>
      <c r="N38" s="29"/>
      <c r="O38" s="29"/>
      <c r="P38" s="29"/>
      <c r="Q38" s="35"/>
      <c r="R38" s="35"/>
      <c r="S38" s="29"/>
      <c r="T38" s="29"/>
      <c r="U38" s="29"/>
      <c r="V38" s="29"/>
      <c r="W38" s="29"/>
      <c r="X38" s="29"/>
      <c r="Y38" s="35"/>
      <c r="Z38" s="35"/>
      <c r="AA38" s="29"/>
      <c r="AB38" s="29"/>
      <c r="AC38" s="29"/>
      <c r="AD38" s="29"/>
      <c r="AE38" s="29"/>
      <c r="AF38" s="29"/>
      <c r="AG38" s="35"/>
      <c r="AH38" s="35"/>
      <c r="AI38" s="35"/>
      <c r="AJ38" s="35"/>
      <c r="AK38" s="35"/>
      <c r="AL38" s="35"/>
      <c r="AM38" s="35"/>
      <c r="AN38" s="35"/>
      <c r="AO38" s="35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</row>
    <row r="39" spans="1:53" ht="1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11" t="s">
        <v>10</v>
      </c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3"/>
      <c r="AI39" s="26"/>
      <c r="AJ39" s="26"/>
      <c r="AK39" s="26"/>
      <c r="AL39" s="26"/>
      <c r="AM39" s="26"/>
      <c r="AN39" s="26"/>
      <c r="AO39" s="26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53" s="6" customFormat="1" ht="1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</row>
    <row r="41" spans="1:53" s="6" customFormat="1" ht="1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</row>
    <row r="42" spans="1:53" s="6" customFormat="1" ht="15" customHeight="1">
      <c r="A42" s="38"/>
      <c r="B42" s="38"/>
      <c r="C42" s="38"/>
      <c r="D42" s="38"/>
      <c r="E42" s="38"/>
      <c r="F42" s="38"/>
      <c r="G42" s="208" t="s">
        <v>5</v>
      </c>
      <c r="H42" s="209"/>
      <c r="I42" s="209"/>
      <c r="J42" s="209"/>
      <c r="K42" s="209"/>
      <c r="L42" s="209"/>
      <c r="M42" s="209"/>
      <c r="N42" s="210"/>
      <c r="O42" s="38"/>
      <c r="P42" s="37"/>
      <c r="Q42" s="215" t="s">
        <v>258</v>
      </c>
      <c r="R42" s="216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217">
        <v>1</v>
      </c>
      <c r="AF42" s="217"/>
      <c r="AG42" s="37"/>
      <c r="AH42" s="38"/>
      <c r="AI42" s="208" t="s">
        <v>31</v>
      </c>
      <c r="AJ42" s="209"/>
      <c r="AK42" s="209"/>
      <c r="AL42" s="209"/>
      <c r="AM42" s="209"/>
      <c r="AN42" s="209"/>
      <c r="AO42" s="209"/>
      <c r="AP42" s="210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s="6" customFormat="1" ht="15" customHeight="1" thickBot="1">
      <c r="A43" s="38"/>
      <c r="B43" s="38"/>
      <c r="C43" s="38"/>
      <c r="D43" s="38"/>
      <c r="E43" s="38"/>
      <c r="F43" s="38"/>
      <c r="G43" s="206" t="s">
        <v>134</v>
      </c>
      <c r="H43" s="207"/>
      <c r="I43" s="207"/>
      <c r="J43" s="207"/>
      <c r="K43" s="207" t="s">
        <v>139</v>
      </c>
      <c r="L43" s="207"/>
      <c r="M43" s="207"/>
      <c r="N43" s="214"/>
      <c r="O43" s="39"/>
      <c r="P43" s="40"/>
      <c r="Q43" s="216"/>
      <c r="R43" s="216"/>
      <c r="S43" s="38"/>
      <c r="T43" s="38"/>
      <c r="U43" s="221" t="s">
        <v>8</v>
      </c>
      <c r="V43" s="222"/>
      <c r="W43" s="222"/>
      <c r="X43" s="222"/>
      <c r="Y43" s="222"/>
      <c r="Z43" s="222"/>
      <c r="AA43" s="222"/>
      <c r="AB43" s="223"/>
      <c r="AC43" s="38"/>
      <c r="AD43" s="38"/>
      <c r="AE43" s="217"/>
      <c r="AF43" s="217"/>
      <c r="AG43" s="37"/>
      <c r="AH43" s="38"/>
      <c r="AI43" s="206" t="s">
        <v>157</v>
      </c>
      <c r="AJ43" s="207"/>
      <c r="AK43" s="207"/>
      <c r="AL43" s="207"/>
      <c r="AM43" s="207" t="s">
        <v>148</v>
      </c>
      <c r="AN43" s="207"/>
      <c r="AO43" s="207"/>
      <c r="AP43" s="214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s="6" customFormat="1" ht="15" customHeight="1" thickTop="1">
      <c r="A44" s="38"/>
      <c r="B44" s="38"/>
      <c r="C44" s="38"/>
      <c r="D44" s="38"/>
      <c r="E44" s="38"/>
      <c r="F44" s="38"/>
      <c r="G44" s="218" t="s">
        <v>203</v>
      </c>
      <c r="H44" s="219"/>
      <c r="I44" s="219"/>
      <c r="J44" s="219"/>
      <c r="K44" s="219" t="s">
        <v>139</v>
      </c>
      <c r="L44" s="219"/>
      <c r="M44" s="219"/>
      <c r="N44" s="220"/>
      <c r="O44" s="41"/>
      <c r="P44" s="42"/>
      <c r="Q44" s="42"/>
      <c r="R44" s="43"/>
      <c r="S44" s="44"/>
      <c r="T44" s="44"/>
      <c r="U44" s="206" t="s">
        <v>134</v>
      </c>
      <c r="V44" s="207"/>
      <c r="W44" s="207"/>
      <c r="X44" s="207"/>
      <c r="Y44" s="207" t="s">
        <v>139</v>
      </c>
      <c r="Z44" s="207"/>
      <c r="AA44" s="207"/>
      <c r="AB44" s="214"/>
      <c r="AC44" s="38"/>
      <c r="AD44" s="38"/>
      <c r="AE44" s="37"/>
      <c r="AF44" s="45"/>
      <c r="AG44" s="46"/>
      <c r="AH44" s="47"/>
      <c r="AI44" s="218" t="s">
        <v>142</v>
      </c>
      <c r="AJ44" s="219"/>
      <c r="AK44" s="219"/>
      <c r="AL44" s="219"/>
      <c r="AM44" s="219" t="s">
        <v>148</v>
      </c>
      <c r="AN44" s="219"/>
      <c r="AO44" s="219"/>
      <c r="AP44" s="220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53" s="6" customFormat="1" ht="1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4"/>
      <c r="P45" s="40"/>
      <c r="Q45" s="40"/>
      <c r="R45" s="43"/>
      <c r="S45" s="44"/>
      <c r="T45" s="44"/>
      <c r="U45" s="218" t="s">
        <v>203</v>
      </c>
      <c r="V45" s="219"/>
      <c r="W45" s="219"/>
      <c r="X45" s="219"/>
      <c r="Y45" s="219" t="s">
        <v>139</v>
      </c>
      <c r="Z45" s="219"/>
      <c r="AA45" s="219"/>
      <c r="AB45" s="220"/>
      <c r="AC45" s="38"/>
      <c r="AD45" s="38"/>
      <c r="AE45" s="37"/>
      <c r="AF45" s="48"/>
      <c r="AG45" s="40"/>
      <c r="AH45" s="44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53" s="6" customFormat="1" ht="1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4"/>
      <c r="P46" s="40"/>
      <c r="Q46" s="40"/>
      <c r="R46" s="43"/>
      <c r="S46" s="44"/>
      <c r="T46" s="44"/>
      <c r="U46" s="49"/>
      <c r="V46" s="49"/>
      <c r="W46" s="49"/>
      <c r="X46" s="49"/>
      <c r="Y46" s="50"/>
      <c r="Z46" s="49"/>
      <c r="AA46" s="49"/>
      <c r="AB46" s="49"/>
      <c r="AC46" s="38"/>
      <c r="AD46" s="38"/>
      <c r="AE46" s="37"/>
      <c r="AF46" s="48"/>
      <c r="AG46" s="40"/>
      <c r="AH46" s="44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53" s="6" customFormat="1" ht="15" customHeight="1" thickBo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226">
        <v>-1</v>
      </c>
      <c r="O47" s="226"/>
      <c r="P47" s="227" t="s">
        <v>259</v>
      </c>
      <c r="Q47" s="227"/>
      <c r="R47" s="51"/>
      <c r="S47" s="52"/>
      <c r="T47" s="52"/>
      <c r="U47" s="52"/>
      <c r="V47" s="52"/>
      <c r="W47" s="52"/>
      <c r="X47" s="52"/>
      <c r="Y47" s="53"/>
      <c r="Z47" s="54"/>
      <c r="AA47" s="54"/>
      <c r="AB47" s="54"/>
      <c r="AC47" s="54"/>
      <c r="AD47" s="54"/>
      <c r="AE47" s="55"/>
      <c r="AF47" s="230">
        <v>2</v>
      </c>
      <c r="AG47" s="231"/>
      <c r="AH47" s="226">
        <v>-2</v>
      </c>
      <c r="AI47" s="226"/>
      <c r="AJ47" s="44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 s="6" customFormat="1" ht="15" customHeight="1" thickTop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226"/>
      <c r="O48" s="226"/>
      <c r="P48" s="228"/>
      <c r="Q48" s="229"/>
      <c r="R48" s="37"/>
      <c r="S48" s="38"/>
      <c r="T48" s="38"/>
      <c r="U48" s="38"/>
      <c r="V48" s="38"/>
      <c r="W48" s="38"/>
      <c r="X48" s="226">
        <v>-3</v>
      </c>
      <c r="Y48" s="226"/>
      <c r="Z48" s="38"/>
      <c r="AA48" s="38"/>
      <c r="AB48" s="38"/>
      <c r="AC48" s="38"/>
      <c r="AD48" s="38"/>
      <c r="AE48" s="56"/>
      <c r="AF48" s="232"/>
      <c r="AG48" s="231"/>
      <c r="AH48" s="226"/>
      <c r="AI48" s="226"/>
      <c r="AJ48" s="44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s="6" customFormat="1" ht="1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4"/>
      <c r="P49" s="40"/>
      <c r="Q49" s="57"/>
      <c r="R49" s="37"/>
      <c r="S49" s="38"/>
      <c r="T49" s="38"/>
      <c r="U49" s="38"/>
      <c r="V49" s="38"/>
      <c r="W49" s="38"/>
      <c r="X49" s="226"/>
      <c r="Y49" s="226"/>
      <c r="Z49" s="38"/>
      <c r="AA49" s="38"/>
      <c r="AB49" s="38"/>
      <c r="AC49" s="38"/>
      <c r="AD49" s="38"/>
      <c r="AE49" s="58"/>
      <c r="AF49" s="40"/>
      <c r="AG49" s="40"/>
      <c r="AH49" s="44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s="6" customFormat="1" ht="15" customHeight="1">
      <c r="A50" s="38"/>
      <c r="B50" s="38"/>
      <c r="C50" s="38"/>
      <c r="D50" s="38"/>
      <c r="E50" s="38"/>
      <c r="F50" s="38"/>
      <c r="G50" s="208" t="s">
        <v>7</v>
      </c>
      <c r="H50" s="209"/>
      <c r="I50" s="209"/>
      <c r="J50" s="209"/>
      <c r="K50" s="209"/>
      <c r="L50" s="209"/>
      <c r="M50" s="209"/>
      <c r="N50" s="210"/>
      <c r="O50" s="44"/>
      <c r="P50" s="40"/>
      <c r="Q50" s="57"/>
      <c r="R50" s="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58"/>
      <c r="AF50" s="40"/>
      <c r="AG50" s="40"/>
      <c r="AH50" s="44"/>
      <c r="AI50" s="208" t="s">
        <v>6</v>
      </c>
      <c r="AJ50" s="209"/>
      <c r="AK50" s="209"/>
      <c r="AL50" s="209"/>
      <c r="AM50" s="209"/>
      <c r="AN50" s="209"/>
      <c r="AO50" s="209"/>
      <c r="AP50" s="210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s="6" customFormat="1" ht="15" customHeight="1" thickBot="1">
      <c r="A51" s="38"/>
      <c r="B51" s="38"/>
      <c r="C51" s="38"/>
      <c r="D51" s="38"/>
      <c r="E51" s="38"/>
      <c r="F51" s="38"/>
      <c r="G51" s="206" t="s">
        <v>147</v>
      </c>
      <c r="H51" s="207"/>
      <c r="I51" s="207"/>
      <c r="J51" s="207"/>
      <c r="K51" s="207" t="s">
        <v>133</v>
      </c>
      <c r="L51" s="207"/>
      <c r="M51" s="207"/>
      <c r="N51" s="214"/>
      <c r="O51" s="54"/>
      <c r="P51" s="55"/>
      <c r="Q51" s="59"/>
      <c r="R51" s="37"/>
      <c r="S51" s="38"/>
      <c r="T51" s="38"/>
      <c r="U51" s="27"/>
      <c r="V51" s="27"/>
      <c r="W51" s="27"/>
      <c r="X51" s="27"/>
      <c r="Y51" s="27"/>
      <c r="Z51" s="27"/>
      <c r="AA51" s="27"/>
      <c r="AB51" s="27"/>
      <c r="AC51" s="38"/>
      <c r="AD51" s="38"/>
      <c r="AE51" s="58"/>
      <c r="AF51" s="51"/>
      <c r="AG51" s="60"/>
      <c r="AH51" s="61"/>
      <c r="AI51" s="206" t="s">
        <v>137</v>
      </c>
      <c r="AJ51" s="207"/>
      <c r="AK51" s="207"/>
      <c r="AL51" s="207"/>
      <c r="AM51" s="207" t="s">
        <v>93</v>
      </c>
      <c r="AN51" s="207"/>
      <c r="AO51" s="207"/>
      <c r="AP51" s="214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s="6" customFormat="1" ht="15" customHeight="1" thickTop="1">
      <c r="A52" s="38"/>
      <c r="B52" s="38"/>
      <c r="C52" s="38"/>
      <c r="D52" s="38"/>
      <c r="E52" s="38"/>
      <c r="F52" s="38"/>
      <c r="G52" s="218" t="s">
        <v>166</v>
      </c>
      <c r="H52" s="219"/>
      <c r="I52" s="219"/>
      <c r="J52" s="219"/>
      <c r="K52" s="219" t="s">
        <v>133</v>
      </c>
      <c r="L52" s="219"/>
      <c r="M52" s="219"/>
      <c r="N52" s="220"/>
      <c r="O52" s="38"/>
      <c r="P52" s="37"/>
      <c r="Q52" s="224">
        <v>0</v>
      </c>
      <c r="R52" s="224"/>
      <c r="S52" s="38"/>
      <c r="T52" s="38"/>
      <c r="U52" s="27"/>
      <c r="V52" s="27"/>
      <c r="W52" s="27"/>
      <c r="X52" s="27"/>
      <c r="Y52" s="27"/>
      <c r="Z52" s="27"/>
      <c r="AA52" s="27"/>
      <c r="AB52" s="27"/>
      <c r="AC52" s="38"/>
      <c r="AD52" s="38"/>
      <c r="AE52" s="225" t="s">
        <v>260</v>
      </c>
      <c r="AF52" s="225"/>
      <c r="AG52" s="37"/>
      <c r="AH52" s="38"/>
      <c r="AI52" s="218" t="s">
        <v>153</v>
      </c>
      <c r="AJ52" s="219"/>
      <c r="AK52" s="219"/>
      <c r="AL52" s="219"/>
      <c r="AM52" s="219" t="s">
        <v>93</v>
      </c>
      <c r="AN52" s="219"/>
      <c r="AO52" s="219"/>
      <c r="AP52" s="220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s="6" customFormat="1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7"/>
      <c r="Q53" s="224"/>
      <c r="R53" s="224"/>
      <c r="S53" s="38"/>
      <c r="T53" s="38"/>
      <c r="U53" s="27"/>
      <c r="V53" s="27"/>
      <c r="W53" s="27"/>
      <c r="X53" s="27"/>
      <c r="Y53" s="27"/>
      <c r="Z53" s="27"/>
      <c r="AA53" s="27"/>
      <c r="AB53" s="27"/>
      <c r="AC53" s="38"/>
      <c r="AD53" s="38"/>
      <c r="AE53" s="225"/>
      <c r="AF53" s="225"/>
      <c r="AG53" s="37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</row>
    <row r="54" spans="16:33" ht="13.5">
      <c r="P54" s="7"/>
      <c r="Q54" s="7"/>
      <c r="R54" s="7"/>
      <c r="AE54" s="7"/>
      <c r="AF54" s="7"/>
      <c r="AG54" s="7"/>
    </row>
    <row r="55" spans="16:18" ht="13.5">
      <c r="P55" s="7"/>
      <c r="Q55" s="7"/>
      <c r="R55" s="7"/>
    </row>
  </sheetData>
  <sheetProtection/>
  <mergeCells count="268">
    <mergeCell ref="N47:O48"/>
    <mergeCell ref="AH47:AI48"/>
    <mergeCell ref="AI51:AL51"/>
    <mergeCell ref="G50:N50"/>
    <mergeCell ref="P47:Q48"/>
    <mergeCell ref="AF47:AG48"/>
    <mergeCell ref="X48:Y49"/>
    <mergeCell ref="AI50:AP50"/>
    <mergeCell ref="AM52:AP52"/>
    <mergeCell ref="G52:J52"/>
    <mergeCell ref="K52:N52"/>
    <mergeCell ref="AM51:AP51"/>
    <mergeCell ref="G51:J51"/>
    <mergeCell ref="K51:N51"/>
    <mergeCell ref="Q52:R53"/>
    <mergeCell ref="AE52:AF53"/>
    <mergeCell ref="AI52:AL52"/>
    <mergeCell ref="AI44:AL44"/>
    <mergeCell ref="AM44:AP44"/>
    <mergeCell ref="U45:X45"/>
    <mergeCell ref="Y45:AB45"/>
    <mergeCell ref="AE42:AF43"/>
    <mergeCell ref="G44:J44"/>
    <mergeCell ref="K44:N44"/>
    <mergeCell ref="U44:X44"/>
    <mergeCell ref="Y44:AB44"/>
    <mergeCell ref="G43:J43"/>
    <mergeCell ref="K43:N43"/>
    <mergeCell ref="U43:AB43"/>
    <mergeCell ref="AI43:AL43"/>
    <mergeCell ref="U35:V35"/>
    <mergeCell ref="W35:X35"/>
    <mergeCell ref="G42:N42"/>
    <mergeCell ref="AI42:AP42"/>
    <mergeCell ref="O39:AH39"/>
    <mergeCell ref="AH33:AO35"/>
    <mergeCell ref="AP33:AR35"/>
    <mergeCell ref="AM43:AP43"/>
    <mergeCell ref="Q42:R43"/>
    <mergeCell ref="AY33:BA35"/>
    <mergeCell ref="B35:E35"/>
    <mergeCell ref="F35:I35"/>
    <mergeCell ref="K35:L35"/>
    <mergeCell ref="M35:N35"/>
    <mergeCell ref="AA35:AB35"/>
    <mergeCell ref="AC35:AD35"/>
    <mergeCell ref="AE35:AF35"/>
    <mergeCell ref="O35:P35"/>
    <mergeCell ref="S35:T35"/>
    <mergeCell ref="AS33:AU35"/>
    <mergeCell ref="AV33:AX35"/>
    <mergeCell ref="B33:I33"/>
    <mergeCell ref="J33:Q34"/>
    <mergeCell ref="R33:Y34"/>
    <mergeCell ref="Z33:AG34"/>
    <mergeCell ref="B34:E34"/>
    <mergeCell ref="F34:I34"/>
    <mergeCell ref="AV30:AX32"/>
    <mergeCell ref="AY30:BA32"/>
    <mergeCell ref="O32:P32"/>
    <mergeCell ref="S32:T32"/>
    <mergeCell ref="U32:V32"/>
    <mergeCell ref="W32:X32"/>
    <mergeCell ref="AH30:AO31"/>
    <mergeCell ref="AP30:AR32"/>
    <mergeCell ref="AS30:AU32"/>
    <mergeCell ref="AI32:AJ32"/>
    <mergeCell ref="Z30:AG32"/>
    <mergeCell ref="B31:E31"/>
    <mergeCell ref="F31:I31"/>
    <mergeCell ref="B32:E32"/>
    <mergeCell ref="F32:I32"/>
    <mergeCell ref="K32:L32"/>
    <mergeCell ref="M32:N32"/>
    <mergeCell ref="AS27:AU29"/>
    <mergeCell ref="B28:E28"/>
    <mergeCell ref="F28:I28"/>
    <mergeCell ref="B29:E29"/>
    <mergeCell ref="F29:I29"/>
    <mergeCell ref="K29:L29"/>
    <mergeCell ref="M29:N29"/>
    <mergeCell ref="O29:P29"/>
    <mergeCell ref="AA29:AB29"/>
    <mergeCell ref="AC29:AD29"/>
    <mergeCell ref="AP27:AR29"/>
    <mergeCell ref="AK29:AL29"/>
    <mergeCell ref="AM29:AN29"/>
    <mergeCell ref="AI29:AJ29"/>
    <mergeCell ref="AH27:AO28"/>
    <mergeCell ref="AK32:AL32"/>
    <mergeCell ref="AM32:AN32"/>
    <mergeCell ref="B27:I27"/>
    <mergeCell ref="J27:Q28"/>
    <mergeCell ref="R27:Y29"/>
    <mergeCell ref="Z27:AG28"/>
    <mergeCell ref="AE29:AF29"/>
    <mergeCell ref="B30:I30"/>
    <mergeCell ref="J30:Q31"/>
    <mergeCell ref="R30:Y31"/>
    <mergeCell ref="W26:X26"/>
    <mergeCell ref="AA26:AB26"/>
    <mergeCell ref="AC26:AD26"/>
    <mergeCell ref="AI26:AJ26"/>
    <mergeCell ref="AH24:AO25"/>
    <mergeCell ref="AP24:AR26"/>
    <mergeCell ref="AS24:AU26"/>
    <mergeCell ref="AE26:AF26"/>
    <mergeCell ref="AK26:AL26"/>
    <mergeCell ref="AM26:AN26"/>
    <mergeCell ref="B24:I24"/>
    <mergeCell ref="J24:Q26"/>
    <mergeCell ref="R24:Y25"/>
    <mergeCell ref="Z24:AG25"/>
    <mergeCell ref="B25:E25"/>
    <mergeCell ref="F25:I25"/>
    <mergeCell ref="B26:E26"/>
    <mergeCell ref="F26:I26"/>
    <mergeCell ref="S26:T26"/>
    <mergeCell ref="U26:V26"/>
    <mergeCell ref="AH23:AK23"/>
    <mergeCell ref="AL23:AO23"/>
    <mergeCell ref="AP23:AR23"/>
    <mergeCell ref="AS23:AU23"/>
    <mergeCell ref="AH21:AO21"/>
    <mergeCell ref="AP21:AU22"/>
    <mergeCell ref="J22:M22"/>
    <mergeCell ref="N22:Q22"/>
    <mergeCell ref="R22:U22"/>
    <mergeCell ref="V22:Y22"/>
    <mergeCell ref="Z22:AC22"/>
    <mergeCell ref="AD22:AG22"/>
    <mergeCell ref="AH22:AK22"/>
    <mergeCell ref="AL22:AO22"/>
    <mergeCell ref="B21:I23"/>
    <mergeCell ref="J21:Q21"/>
    <mergeCell ref="R21:Y21"/>
    <mergeCell ref="Z21:AG21"/>
    <mergeCell ref="J23:M23"/>
    <mergeCell ref="N23:Q23"/>
    <mergeCell ref="R23:U23"/>
    <mergeCell ref="V23:Y23"/>
    <mergeCell ref="Z23:AC23"/>
    <mergeCell ref="AD23:AG23"/>
    <mergeCell ref="B20:J20"/>
    <mergeCell ref="L20:M20"/>
    <mergeCell ref="O18:P18"/>
    <mergeCell ref="S18:T18"/>
    <mergeCell ref="B18:E18"/>
    <mergeCell ref="K18:L18"/>
    <mergeCell ref="M18:N18"/>
    <mergeCell ref="F18:I18"/>
    <mergeCell ref="AS16:AU18"/>
    <mergeCell ref="AH16:AO18"/>
    <mergeCell ref="AA18:AB18"/>
    <mergeCell ref="AC18:AD18"/>
    <mergeCell ref="AE18:AF18"/>
    <mergeCell ref="U18:V18"/>
    <mergeCell ref="W18:X18"/>
    <mergeCell ref="AP16:AR18"/>
    <mergeCell ref="B16:I16"/>
    <mergeCell ref="J16:Q17"/>
    <mergeCell ref="R16:Y17"/>
    <mergeCell ref="Z16:AG17"/>
    <mergeCell ref="B17:E17"/>
    <mergeCell ref="F17:I17"/>
    <mergeCell ref="AV13:AX15"/>
    <mergeCell ref="AY13:BA15"/>
    <mergeCell ref="O15:P15"/>
    <mergeCell ref="S15:T15"/>
    <mergeCell ref="U15:V15"/>
    <mergeCell ref="W15:X15"/>
    <mergeCell ref="AH13:AO14"/>
    <mergeCell ref="AP13:AR15"/>
    <mergeCell ref="AS13:AU15"/>
    <mergeCell ref="AI15:AJ15"/>
    <mergeCell ref="AK15:AL15"/>
    <mergeCell ref="AM15:AN15"/>
    <mergeCell ref="B13:I13"/>
    <mergeCell ref="J13:Q14"/>
    <mergeCell ref="R13:Y14"/>
    <mergeCell ref="Z13:AG15"/>
    <mergeCell ref="B14:E14"/>
    <mergeCell ref="F14:I14"/>
    <mergeCell ref="B15:E15"/>
    <mergeCell ref="F15:I15"/>
    <mergeCell ref="K15:L15"/>
    <mergeCell ref="M15:N15"/>
    <mergeCell ref="O12:P12"/>
    <mergeCell ref="AA12:AB12"/>
    <mergeCell ref="AC12:AD12"/>
    <mergeCell ref="AE12:AF12"/>
    <mergeCell ref="AH10:AO11"/>
    <mergeCell ref="AP10:AR12"/>
    <mergeCell ref="AS10:AU12"/>
    <mergeCell ref="AI12:AJ12"/>
    <mergeCell ref="AK12:AL12"/>
    <mergeCell ref="AM12:AN12"/>
    <mergeCell ref="B10:I10"/>
    <mergeCell ref="J10:Q11"/>
    <mergeCell ref="R10:Y12"/>
    <mergeCell ref="Z10:AG11"/>
    <mergeCell ref="B11:E11"/>
    <mergeCell ref="F11:I11"/>
    <mergeCell ref="B12:E12"/>
    <mergeCell ref="F12:I12"/>
    <mergeCell ref="K12:L12"/>
    <mergeCell ref="M12:N12"/>
    <mergeCell ref="W9:X9"/>
    <mergeCell ref="AA9:AB9"/>
    <mergeCell ref="AC9:AD9"/>
    <mergeCell ref="AE9:AF9"/>
    <mergeCell ref="AH7:AO8"/>
    <mergeCell ref="AP7:AR9"/>
    <mergeCell ref="AS7:AU9"/>
    <mergeCell ref="AI9:AJ9"/>
    <mergeCell ref="AK9:AL9"/>
    <mergeCell ref="AM9:AN9"/>
    <mergeCell ref="B7:I7"/>
    <mergeCell ref="J7:Q9"/>
    <mergeCell ref="R7:Y8"/>
    <mergeCell ref="Z7:AG8"/>
    <mergeCell ref="B8:E8"/>
    <mergeCell ref="F8:I8"/>
    <mergeCell ref="B9:E9"/>
    <mergeCell ref="F9:I9"/>
    <mergeCell ref="S9:T9"/>
    <mergeCell ref="U9:V9"/>
    <mergeCell ref="AH6:AK6"/>
    <mergeCell ref="AL6:AO6"/>
    <mergeCell ref="AP6:AR6"/>
    <mergeCell ref="AS6:AU6"/>
    <mergeCell ref="R6:U6"/>
    <mergeCell ref="V6:Y6"/>
    <mergeCell ref="Z6:AC6"/>
    <mergeCell ref="AD6:AG6"/>
    <mergeCell ref="R4:Y4"/>
    <mergeCell ref="Z4:AG4"/>
    <mergeCell ref="AH4:AO4"/>
    <mergeCell ref="AP4:AU5"/>
    <mergeCell ref="R5:U5"/>
    <mergeCell ref="V5:Y5"/>
    <mergeCell ref="Z5:AC5"/>
    <mergeCell ref="AD5:AG5"/>
    <mergeCell ref="AH5:AK5"/>
    <mergeCell ref="AL5:AO5"/>
    <mergeCell ref="B1:O1"/>
    <mergeCell ref="B3:J3"/>
    <mergeCell ref="L3:M3"/>
    <mergeCell ref="B4:I6"/>
    <mergeCell ref="J4:Q4"/>
    <mergeCell ref="N6:Q6"/>
    <mergeCell ref="J5:M5"/>
    <mergeCell ref="N5:Q5"/>
    <mergeCell ref="J6:M6"/>
    <mergeCell ref="AY4:BA6"/>
    <mergeCell ref="AV4:AX6"/>
    <mergeCell ref="AV10:AX12"/>
    <mergeCell ref="AY10:BA12"/>
    <mergeCell ref="AY7:BA9"/>
    <mergeCell ref="AV7:AX9"/>
    <mergeCell ref="AV16:AX18"/>
    <mergeCell ref="AY16:BA18"/>
    <mergeCell ref="AV21:AX23"/>
    <mergeCell ref="AY21:BA23"/>
    <mergeCell ref="AV24:AX26"/>
    <mergeCell ref="AY24:BA26"/>
    <mergeCell ref="AV27:AX29"/>
    <mergeCell ref="AY27:BA29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90" width="1.625" style="4" customWidth="1"/>
    <col min="191" max="16384" width="9.00390625" style="4" customWidth="1"/>
  </cols>
  <sheetData>
    <row r="1" spans="1:53" s="3" customFormat="1" ht="21" customHeight="1">
      <c r="A1" s="25"/>
      <c r="B1" s="239" t="s">
        <v>11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 ht="15" customHeight="1">
      <c r="A3" s="27"/>
      <c r="B3" s="93" t="s">
        <v>0</v>
      </c>
      <c r="C3" s="93"/>
      <c r="D3" s="93"/>
      <c r="E3" s="93"/>
      <c r="F3" s="93"/>
      <c r="G3" s="93"/>
      <c r="H3" s="93"/>
      <c r="I3" s="93"/>
      <c r="J3" s="93"/>
      <c r="K3" s="26"/>
      <c r="L3" s="91" t="s">
        <v>262</v>
      </c>
      <c r="M3" s="91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1:54" ht="15" customHeight="1">
      <c r="A4" s="27"/>
      <c r="B4" s="132"/>
      <c r="C4" s="133"/>
      <c r="D4" s="133"/>
      <c r="E4" s="133"/>
      <c r="F4" s="133"/>
      <c r="G4" s="133"/>
      <c r="H4" s="133"/>
      <c r="I4" s="134"/>
      <c r="J4" s="141" t="str">
        <f>IF(B7&gt;0,B7,"")</f>
        <v>９．</v>
      </c>
      <c r="K4" s="142"/>
      <c r="L4" s="142"/>
      <c r="M4" s="142"/>
      <c r="N4" s="142"/>
      <c r="O4" s="142"/>
      <c r="P4" s="142"/>
      <c r="Q4" s="143"/>
      <c r="R4" s="141" t="str">
        <f>IF(B10&gt;0,B10,"")</f>
        <v>１０．</v>
      </c>
      <c r="S4" s="142"/>
      <c r="T4" s="142"/>
      <c r="U4" s="142"/>
      <c r="V4" s="142"/>
      <c r="W4" s="142"/>
      <c r="X4" s="142"/>
      <c r="Y4" s="143"/>
      <c r="Z4" s="141" t="str">
        <f>IF(B13&gt;0,B13,"")</f>
        <v>１１．</v>
      </c>
      <c r="AA4" s="142"/>
      <c r="AB4" s="142"/>
      <c r="AC4" s="142"/>
      <c r="AD4" s="142"/>
      <c r="AE4" s="142"/>
      <c r="AF4" s="142"/>
      <c r="AG4" s="143"/>
      <c r="AH4" s="141" t="str">
        <f>IF(B16&gt;0,B16,"")</f>
        <v>１２．</v>
      </c>
      <c r="AI4" s="142"/>
      <c r="AJ4" s="142"/>
      <c r="AK4" s="142"/>
      <c r="AL4" s="142"/>
      <c r="AM4" s="142"/>
      <c r="AN4" s="142"/>
      <c r="AO4" s="143"/>
      <c r="AP4" s="152" t="s">
        <v>1</v>
      </c>
      <c r="AQ4" s="153"/>
      <c r="AR4" s="153"/>
      <c r="AS4" s="153"/>
      <c r="AT4" s="153"/>
      <c r="AU4" s="154"/>
      <c r="AV4" s="127" t="s">
        <v>109</v>
      </c>
      <c r="AW4" s="128"/>
      <c r="AX4" s="129"/>
      <c r="AY4" s="127" t="s">
        <v>108</v>
      </c>
      <c r="AZ4" s="128"/>
      <c r="BA4" s="129"/>
      <c r="BB4" s="5"/>
    </row>
    <row r="5" spans="1:54" ht="15" customHeight="1">
      <c r="A5" s="27"/>
      <c r="B5" s="135"/>
      <c r="C5" s="136"/>
      <c r="D5" s="136"/>
      <c r="E5" s="136"/>
      <c r="F5" s="136"/>
      <c r="G5" s="136"/>
      <c r="H5" s="136"/>
      <c r="I5" s="137"/>
      <c r="J5" s="147" t="str">
        <f>IF(B8&gt;0,B8,"")</f>
        <v>名越</v>
      </c>
      <c r="K5" s="148"/>
      <c r="L5" s="148"/>
      <c r="M5" s="148"/>
      <c r="N5" s="149" t="str">
        <f>IF(F8&gt;0,F8,"")</f>
        <v>（多里）</v>
      </c>
      <c r="O5" s="148"/>
      <c r="P5" s="148"/>
      <c r="Q5" s="150"/>
      <c r="R5" s="147" t="str">
        <f>IF(B11&gt;0,B11,"")</f>
        <v>妹尾</v>
      </c>
      <c r="S5" s="148"/>
      <c r="T5" s="148"/>
      <c r="U5" s="148"/>
      <c r="V5" s="149" t="str">
        <f>IF(F11&gt;0,F11,"")</f>
        <v>（江尾）</v>
      </c>
      <c r="W5" s="148"/>
      <c r="X5" s="148"/>
      <c r="Y5" s="150"/>
      <c r="Z5" s="147" t="str">
        <f>IF(B14&gt;0,B14,"")</f>
        <v>恩田</v>
      </c>
      <c r="AA5" s="148"/>
      <c r="AB5" s="148"/>
      <c r="AC5" s="148"/>
      <c r="AD5" s="149" t="str">
        <f>IF(F14&gt;0,F14,"")</f>
        <v>（松江）</v>
      </c>
      <c r="AE5" s="148"/>
      <c r="AF5" s="148"/>
      <c r="AG5" s="150"/>
      <c r="AH5" s="147" t="str">
        <f>IF(B17&gt;0,B17,"")</f>
        <v>石飛</v>
      </c>
      <c r="AI5" s="148"/>
      <c r="AJ5" s="148"/>
      <c r="AK5" s="148"/>
      <c r="AL5" s="149" t="str">
        <f>IF(F17&gt;0,F17,"")</f>
        <v>（出雲）</v>
      </c>
      <c r="AM5" s="148"/>
      <c r="AN5" s="148"/>
      <c r="AO5" s="150"/>
      <c r="AP5" s="155"/>
      <c r="AQ5" s="156"/>
      <c r="AR5" s="156"/>
      <c r="AS5" s="156"/>
      <c r="AT5" s="156"/>
      <c r="AU5" s="157"/>
      <c r="AV5" s="130"/>
      <c r="AW5" s="131"/>
      <c r="AX5" s="98"/>
      <c r="AY5" s="130"/>
      <c r="AZ5" s="131"/>
      <c r="BA5" s="98"/>
      <c r="BB5" s="5"/>
    </row>
    <row r="6" spans="1:54" ht="15" customHeight="1">
      <c r="A6" s="27"/>
      <c r="B6" s="138"/>
      <c r="C6" s="139"/>
      <c r="D6" s="139"/>
      <c r="E6" s="139"/>
      <c r="F6" s="139"/>
      <c r="G6" s="139"/>
      <c r="H6" s="139"/>
      <c r="I6" s="140"/>
      <c r="J6" s="147" t="str">
        <f>IF(B9&gt;0,B9,"")</f>
        <v>山本</v>
      </c>
      <c r="K6" s="148"/>
      <c r="L6" s="148"/>
      <c r="M6" s="148"/>
      <c r="N6" s="149" t="str">
        <f>IF(F9&gt;0,F9,"")</f>
        <v>（根雨）</v>
      </c>
      <c r="O6" s="148"/>
      <c r="P6" s="148"/>
      <c r="Q6" s="150"/>
      <c r="R6" s="147" t="str">
        <f>IF(B12&gt;0,B12,"")</f>
        <v>岡田</v>
      </c>
      <c r="S6" s="148"/>
      <c r="T6" s="148"/>
      <c r="U6" s="148"/>
      <c r="V6" s="149" t="str">
        <f>IF(F12&gt;0,F12,"")</f>
        <v>（江尾）</v>
      </c>
      <c r="W6" s="148"/>
      <c r="X6" s="148"/>
      <c r="Y6" s="150"/>
      <c r="Z6" s="147" t="str">
        <f>IF(B15&gt;0,B15,"")</f>
        <v>真玉</v>
      </c>
      <c r="AA6" s="148"/>
      <c r="AB6" s="148"/>
      <c r="AC6" s="148"/>
      <c r="AD6" s="149" t="str">
        <f>IF(F15&gt;0,F15,"")</f>
        <v>（松江）</v>
      </c>
      <c r="AE6" s="148"/>
      <c r="AF6" s="148"/>
      <c r="AG6" s="150"/>
      <c r="AH6" s="147" t="str">
        <f>IF(B18&gt;0,B18,"")</f>
        <v>青木</v>
      </c>
      <c r="AI6" s="148"/>
      <c r="AJ6" s="148"/>
      <c r="AK6" s="148"/>
      <c r="AL6" s="149" t="str">
        <f>IF(F18&gt;0,F18,"")</f>
        <v>（出雲）</v>
      </c>
      <c r="AM6" s="148"/>
      <c r="AN6" s="148"/>
      <c r="AO6" s="150"/>
      <c r="AP6" s="161" t="s">
        <v>2</v>
      </c>
      <c r="AQ6" s="162"/>
      <c r="AR6" s="162"/>
      <c r="AS6" s="161" t="s">
        <v>3</v>
      </c>
      <c r="AT6" s="162"/>
      <c r="AU6" s="162"/>
      <c r="AV6" s="99"/>
      <c r="AW6" s="96"/>
      <c r="AX6" s="97"/>
      <c r="AY6" s="99"/>
      <c r="AZ6" s="96"/>
      <c r="BA6" s="97"/>
      <c r="BB6" s="5"/>
    </row>
    <row r="7" spans="1:54" ht="15" customHeight="1">
      <c r="A7" s="27"/>
      <c r="B7" s="163" t="s">
        <v>263</v>
      </c>
      <c r="C7" s="164"/>
      <c r="D7" s="164"/>
      <c r="E7" s="164"/>
      <c r="F7" s="164"/>
      <c r="G7" s="164"/>
      <c r="H7" s="164"/>
      <c r="I7" s="165"/>
      <c r="J7" s="132"/>
      <c r="K7" s="133"/>
      <c r="L7" s="133"/>
      <c r="M7" s="133"/>
      <c r="N7" s="133"/>
      <c r="O7" s="133"/>
      <c r="P7" s="133"/>
      <c r="Q7" s="134"/>
      <c r="R7" s="166" t="s">
        <v>245</v>
      </c>
      <c r="S7" s="167"/>
      <c r="T7" s="167"/>
      <c r="U7" s="167"/>
      <c r="V7" s="167"/>
      <c r="W7" s="167"/>
      <c r="X7" s="167"/>
      <c r="Y7" s="168"/>
      <c r="Z7" s="166" t="s">
        <v>245</v>
      </c>
      <c r="AA7" s="167"/>
      <c r="AB7" s="167"/>
      <c r="AC7" s="167"/>
      <c r="AD7" s="167"/>
      <c r="AE7" s="167"/>
      <c r="AF7" s="167"/>
      <c r="AG7" s="168"/>
      <c r="AH7" s="166" t="s">
        <v>245</v>
      </c>
      <c r="AI7" s="167"/>
      <c r="AJ7" s="167"/>
      <c r="AK7" s="167"/>
      <c r="AL7" s="167"/>
      <c r="AM7" s="167"/>
      <c r="AN7" s="167"/>
      <c r="AO7" s="168"/>
      <c r="AP7" s="109">
        <v>3</v>
      </c>
      <c r="AQ7" s="180"/>
      <c r="AR7" s="180"/>
      <c r="AS7" s="109">
        <v>0</v>
      </c>
      <c r="AT7" s="180"/>
      <c r="AU7" s="185"/>
      <c r="AV7" s="109">
        <v>1</v>
      </c>
      <c r="AW7" s="110"/>
      <c r="AX7" s="111"/>
      <c r="AY7" s="118"/>
      <c r="AZ7" s="119"/>
      <c r="BA7" s="120"/>
      <c r="BB7" s="5"/>
    </row>
    <row r="8" spans="1:54" ht="15" customHeight="1">
      <c r="A8" s="27"/>
      <c r="B8" s="172" t="str">
        <f>IF('選手名簿'!G22&gt;0,'選手名簿'!G22,"")</f>
        <v>名越</v>
      </c>
      <c r="C8" s="93"/>
      <c r="D8" s="93"/>
      <c r="E8" s="93"/>
      <c r="F8" s="173" t="str">
        <f>IF('選手名簿'!BF22&gt;0,'選手名簿'!BF22,"")</f>
        <v>（多里）</v>
      </c>
      <c r="G8" s="93"/>
      <c r="H8" s="93"/>
      <c r="I8" s="174"/>
      <c r="J8" s="135"/>
      <c r="K8" s="136"/>
      <c r="L8" s="136"/>
      <c r="M8" s="136"/>
      <c r="N8" s="136"/>
      <c r="O8" s="136"/>
      <c r="P8" s="136"/>
      <c r="Q8" s="137"/>
      <c r="R8" s="169"/>
      <c r="S8" s="170"/>
      <c r="T8" s="170"/>
      <c r="U8" s="170"/>
      <c r="V8" s="170"/>
      <c r="W8" s="170"/>
      <c r="X8" s="170"/>
      <c r="Y8" s="171"/>
      <c r="Z8" s="169"/>
      <c r="AA8" s="170"/>
      <c r="AB8" s="170"/>
      <c r="AC8" s="170"/>
      <c r="AD8" s="170"/>
      <c r="AE8" s="170"/>
      <c r="AF8" s="170"/>
      <c r="AG8" s="171"/>
      <c r="AH8" s="169"/>
      <c r="AI8" s="170"/>
      <c r="AJ8" s="170"/>
      <c r="AK8" s="170"/>
      <c r="AL8" s="170"/>
      <c r="AM8" s="170"/>
      <c r="AN8" s="170"/>
      <c r="AO8" s="171"/>
      <c r="AP8" s="181"/>
      <c r="AQ8" s="182"/>
      <c r="AR8" s="182"/>
      <c r="AS8" s="181"/>
      <c r="AT8" s="182"/>
      <c r="AU8" s="186"/>
      <c r="AV8" s="112"/>
      <c r="AW8" s="113"/>
      <c r="AX8" s="114"/>
      <c r="AY8" s="121"/>
      <c r="AZ8" s="122"/>
      <c r="BA8" s="123"/>
      <c r="BB8" s="5"/>
    </row>
    <row r="9" spans="1:54" ht="15" customHeight="1">
      <c r="A9" s="27"/>
      <c r="B9" s="175" t="str">
        <f>IF('選手名簿'!G23&gt;0,'選手名簿'!G23,"")</f>
        <v>山本</v>
      </c>
      <c r="C9" s="176"/>
      <c r="D9" s="176"/>
      <c r="E9" s="176"/>
      <c r="F9" s="177" t="str">
        <f>IF('選手名簿'!BF23&gt;0,'選手名簿'!BF23,"")</f>
        <v>（根雨）</v>
      </c>
      <c r="G9" s="176"/>
      <c r="H9" s="176"/>
      <c r="I9" s="178"/>
      <c r="J9" s="138"/>
      <c r="K9" s="139"/>
      <c r="L9" s="139"/>
      <c r="M9" s="139"/>
      <c r="N9" s="139"/>
      <c r="O9" s="139"/>
      <c r="P9" s="139"/>
      <c r="Q9" s="140"/>
      <c r="R9" s="31" t="s">
        <v>246</v>
      </c>
      <c r="S9" s="179">
        <v>3</v>
      </c>
      <c r="T9" s="179"/>
      <c r="U9" s="179" t="s">
        <v>247</v>
      </c>
      <c r="V9" s="179"/>
      <c r="W9" s="179">
        <v>0</v>
      </c>
      <c r="X9" s="179"/>
      <c r="Y9" s="32" t="s">
        <v>248</v>
      </c>
      <c r="Z9" s="31" t="s">
        <v>246</v>
      </c>
      <c r="AA9" s="179">
        <v>3</v>
      </c>
      <c r="AB9" s="179"/>
      <c r="AC9" s="179" t="s">
        <v>247</v>
      </c>
      <c r="AD9" s="179"/>
      <c r="AE9" s="179">
        <v>0</v>
      </c>
      <c r="AF9" s="179"/>
      <c r="AG9" s="32" t="s">
        <v>248</v>
      </c>
      <c r="AH9" s="31" t="s">
        <v>246</v>
      </c>
      <c r="AI9" s="179">
        <v>3</v>
      </c>
      <c r="AJ9" s="179"/>
      <c r="AK9" s="179" t="s">
        <v>247</v>
      </c>
      <c r="AL9" s="179"/>
      <c r="AM9" s="179">
        <v>0</v>
      </c>
      <c r="AN9" s="179"/>
      <c r="AO9" s="32" t="s">
        <v>248</v>
      </c>
      <c r="AP9" s="183"/>
      <c r="AQ9" s="184"/>
      <c r="AR9" s="184"/>
      <c r="AS9" s="183"/>
      <c r="AT9" s="184"/>
      <c r="AU9" s="187"/>
      <c r="AV9" s="115"/>
      <c r="AW9" s="116"/>
      <c r="AX9" s="117"/>
      <c r="AY9" s="124"/>
      <c r="AZ9" s="125"/>
      <c r="BA9" s="126"/>
      <c r="BB9" s="5"/>
    </row>
    <row r="10" spans="1:54" ht="15" customHeight="1">
      <c r="A10" s="27"/>
      <c r="B10" s="163" t="s">
        <v>264</v>
      </c>
      <c r="C10" s="164"/>
      <c r="D10" s="164"/>
      <c r="E10" s="164"/>
      <c r="F10" s="164"/>
      <c r="G10" s="164"/>
      <c r="H10" s="164"/>
      <c r="I10" s="165"/>
      <c r="J10" s="166" t="s">
        <v>250</v>
      </c>
      <c r="K10" s="167"/>
      <c r="L10" s="167"/>
      <c r="M10" s="167"/>
      <c r="N10" s="167"/>
      <c r="O10" s="167"/>
      <c r="P10" s="167"/>
      <c r="Q10" s="168"/>
      <c r="R10" s="132"/>
      <c r="S10" s="133"/>
      <c r="T10" s="133"/>
      <c r="U10" s="133"/>
      <c r="V10" s="133"/>
      <c r="W10" s="133"/>
      <c r="X10" s="133"/>
      <c r="Y10" s="134"/>
      <c r="Z10" s="166" t="s">
        <v>245</v>
      </c>
      <c r="AA10" s="167"/>
      <c r="AB10" s="167"/>
      <c r="AC10" s="167"/>
      <c r="AD10" s="167"/>
      <c r="AE10" s="167"/>
      <c r="AF10" s="167"/>
      <c r="AG10" s="168"/>
      <c r="AH10" s="166" t="s">
        <v>250</v>
      </c>
      <c r="AI10" s="167"/>
      <c r="AJ10" s="167"/>
      <c r="AK10" s="167"/>
      <c r="AL10" s="167"/>
      <c r="AM10" s="167"/>
      <c r="AN10" s="167"/>
      <c r="AO10" s="168"/>
      <c r="AP10" s="109">
        <v>1</v>
      </c>
      <c r="AQ10" s="180"/>
      <c r="AR10" s="180"/>
      <c r="AS10" s="109">
        <v>2</v>
      </c>
      <c r="AT10" s="180"/>
      <c r="AU10" s="185"/>
      <c r="AV10" s="109">
        <v>3</v>
      </c>
      <c r="AW10" s="110"/>
      <c r="AX10" s="111"/>
      <c r="AY10" s="118"/>
      <c r="AZ10" s="119"/>
      <c r="BA10" s="120"/>
      <c r="BB10" s="5"/>
    </row>
    <row r="11" spans="1:54" ht="15" customHeight="1">
      <c r="A11" s="27"/>
      <c r="B11" s="172" t="str">
        <f>'選手名簿'!G28</f>
        <v>妹尾</v>
      </c>
      <c r="C11" s="93"/>
      <c r="D11" s="93"/>
      <c r="E11" s="93"/>
      <c r="F11" s="173" t="str">
        <f>'選手名簿'!BF28</f>
        <v>（江尾）</v>
      </c>
      <c r="G11" s="93"/>
      <c r="H11" s="93"/>
      <c r="I11" s="174"/>
      <c r="J11" s="169"/>
      <c r="K11" s="170"/>
      <c r="L11" s="170"/>
      <c r="M11" s="170"/>
      <c r="N11" s="170"/>
      <c r="O11" s="170"/>
      <c r="P11" s="170"/>
      <c r="Q11" s="171"/>
      <c r="R11" s="135"/>
      <c r="S11" s="136"/>
      <c r="T11" s="136"/>
      <c r="U11" s="136"/>
      <c r="V11" s="136"/>
      <c r="W11" s="136"/>
      <c r="X11" s="136"/>
      <c r="Y11" s="137"/>
      <c r="Z11" s="169"/>
      <c r="AA11" s="170"/>
      <c r="AB11" s="170"/>
      <c r="AC11" s="170"/>
      <c r="AD11" s="170"/>
      <c r="AE11" s="170"/>
      <c r="AF11" s="170"/>
      <c r="AG11" s="171"/>
      <c r="AH11" s="169"/>
      <c r="AI11" s="170"/>
      <c r="AJ11" s="170"/>
      <c r="AK11" s="170"/>
      <c r="AL11" s="170"/>
      <c r="AM11" s="170"/>
      <c r="AN11" s="170"/>
      <c r="AO11" s="171"/>
      <c r="AP11" s="181"/>
      <c r="AQ11" s="182"/>
      <c r="AR11" s="182"/>
      <c r="AS11" s="181"/>
      <c r="AT11" s="182"/>
      <c r="AU11" s="186"/>
      <c r="AV11" s="112"/>
      <c r="AW11" s="113"/>
      <c r="AX11" s="114"/>
      <c r="AY11" s="121"/>
      <c r="AZ11" s="122"/>
      <c r="BA11" s="123"/>
      <c r="BB11" s="5"/>
    </row>
    <row r="12" spans="1:54" ht="15" customHeight="1">
      <c r="A12" s="27"/>
      <c r="B12" s="175" t="str">
        <f>'選手名簿'!G29</f>
        <v>岡田</v>
      </c>
      <c r="C12" s="176"/>
      <c r="D12" s="176"/>
      <c r="E12" s="176"/>
      <c r="F12" s="177" t="str">
        <f>'選手名簿'!BF29</f>
        <v>（江尾）</v>
      </c>
      <c r="G12" s="176"/>
      <c r="H12" s="176"/>
      <c r="I12" s="178"/>
      <c r="J12" s="31" t="s">
        <v>246</v>
      </c>
      <c r="K12" s="179">
        <v>0</v>
      </c>
      <c r="L12" s="179"/>
      <c r="M12" s="179" t="s">
        <v>247</v>
      </c>
      <c r="N12" s="179"/>
      <c r="O12" s="179">
        <v>3</v>
      </c>
      <c r="P12" s="179"/>
      <c r="Q12" s="32" t="s">
        <v>248</v>
      </c>
      <c r="R12" s="138"/>
      <c r="S12" s="139"/>
      <c r="T12" s="139"/>
      <c r="U12" s="139"/>
      <c r="V12" s="139"/>
      <c r="W12" s="139"/>
      <c r="X12" s="139"/>
      <c r="Y12" s="140"/>
      <c r="Z12" s="31" t="s">
        <v>246</v>
      </c>
      <c r="AA12" s="179">
        <v>3</v>
      </c>
      <c r="AB12" s="179"/>
      <c r="AC12" s="179" t="s">
        <v>247</v>
      </c>
      <c r="AD12" s="179"/>
      <c r="AE12" s="179">
        <v>0</v>
      </c>
      <c r="AF12" s="179"/>
      <c r="AG12" s="32" t="s">
        <v>248</v>
      </c>
      <c r="AH12" s="31" t="s">
        <v>246</v>
      </c>
      <c r="AI12" s="179">
        <v>2</v>
      </c>
      <c r="AJ12" s="179"/>
      <c r="AK12" s="179" t="s">
        <v>247</v>
      </c>
      <c r="AL12" s="179"/>
      <c r="AM12" s="179">
        <v>3</v>
      </c>
      <c r="AN12" s="179"/>
      <c r="AO12" s="32" t="s">
        <v>248</v>
      </c>
      <c r="AP12" s="183"/>
      <c r="AQ12" s="184"/>
      <c r="AR12" s="184"/>
      <c r="AS12" s="183"/>
      <c r="AT12" s="184"/>
      <c r="AU12" s="187"/>
      <c r="AV12" s="115"/>
      <c r="AW12" s="116"/>
      <c r="AX12" s="117"/>
      <c r="AY12" s="124"/>
      <c r="AZ12" s="125"/>
      <c r="BA12" s="126"/>
      <c r="BB12" s="5"/>
    </row>
    <row r="13" spans="1:54" ht="15" customHeight="1">
      <c r="A13" s="27"/>
      <c r="B13" s="163" t="s">
        <v>265</v>
      </c>
      <c r="C13" s="164"/>
      <c r="D13" s="164"/>
      <c r="E13" s="164"/>
      <c r="F13" s="164"/>
      <c r="G13" s="164"/>
      <c r="H13" s="164"/>
      <c r="I13" s="165"/>
      <c r="J13" s="166" t="s">
        <v>250</v>
      </c>
      <c r="K13" s="167"/>
      <c r="L13" s="167"/>
      <c r="M13" s="167"/>
      <c r="N13" s="167"/>
      <c r="O13" s="167"/>
      <c r="P13" s="167"/>
      <c r="Q13" s="168"/>
      <c r="R13" s="166" t="s">
        <v>250</v>
      </c>
      <c r="S13" s="167"/>
      <c r="T13" s="167"/>
      <c r="U13" s="167"/>
      <c r="V13" s="167"/>
      <c r="W13" s="167"/>
      <c r="X13" s="167"/>
      <c r="Y13" s="168"/>
      <c r="Z13" s="132"/>
      <c r="AA13" s="133"/>
      <c r="AB13" s="133"/>
      <c r="AC13" s="133"/>
      <c r="AD13" s="133"/>
      <c r="AE13" s="133"/>
      <c r="AF13" s="133"/>
      <c r="AG13" s="134"/>
      <c r="AH13" s="166" t="s">
        <v>250</v>
      </c>
      <c r="AI13" s="167"/>
      <c r="AJ13" s="167"/>
      <c r="AK13" s="167"/>
      <c r="AL13" s="167"/>
      <c r="AM13" s="167"/>
      <c r="AN13" s="167"/>
      <c r="AO13" s="168"/>
      <c r="AP13" s="109">
        <v>0</v>
      </c>
      <c r="AQ13" s="180"/>
      <c r="AR13" s="180"/>
      <c r="AS13" s="109">
        <v>3</v>
      </c>
      <c r="AT13" s="180"/>
      <c r="AU13" s="185"/>
      <c r="AV13" s="109">
        <v>4</v>
      </c>
      <c r="AW13" s="110"/>
      <c r="AX13" s="111"/>
      <c r="AY13" s="118"/>
      <c r="AZ13" s="119"/>
      <c r="BA13" s="120"/>
      <c r="BB13" s="5"/>
    </row>
    <row r="14" spans="1:54" ht="15" customHeight="1">
      <c r="A14" s="27"/>
      <c r="B14" s="172" t="str">
        <f>'選手名簿'!AI26</f>
        <v>恩田</v>
      </c>
      <c r="C14" s="93"/>
      <c r="D14" s="93"/>
      <c r="E14" s="93"/>
      <c r="F14" s="173" t="str">
        <f>'選手名簿'!BL26</f>
        <v>（松江）</v>
      </c>
      <c r="G14" s="93"/>
      <c r="H14" s="93"/>
      <c r="I14" s="174"/>
      <c r="J14" s="169"/>
      <c r="K14" s="170"/>
      <c r="L14" s="170"/>
      <c r="M14" s="170"/>
      <c r="N14" s="170"/>
      <c r="O14" s="170"/>
      <c r="P14" s="170"/>
      <c r="Q14" s="171"/>
      <c r="R14" s="169"/>
      <c r="S14" s="170"/>
      <c r="T14" s="170"/>
      <c r="U14" s="170"/>
      <c r="V14" s="170"/>
      <c r="W14" s="170"/>
      <c r="X14" s="170"/>
      <c r="Y14" s="171"/>
      <c r="Z14" s="135"/>
      <c r="AA14" s="136"/>
      <c r="AB14" s="136"/>
      <c r="AC14" s="136"/>
      <c r="AD14" s="136"/>
      <c r="AE14" s="136"/>
      <c r="AF14" s="136"/>
      <c r="AG14" s="137"/>
      <c r="AH14" s="169"/>
      <c r="AI14" s="170"/>
      <c r="AJ14" s="170"/>
      <c r="AK14" s="170"/>
      <c r="AL14" s="170"/>
      <c r="AM14" s="170"/>
      <c r="AN14" s="170"/>
      <c r="AO14" s="171"/>
      <c r="AP14" s="181"/>
      <c r="AQ14" s="182"/>
      <c r="AR14" s="182"/>
      <c r="AS14" s="181"/>
      <c r="AT14" s="182"/>
      <c r="AU14" s="186"/>
      <c r="AV14" s="112"/>
      <c r="AW14" s="113"/>
      <c r="AX14" s="114"/>
      <c r="AY14" s="121"/>
      <c r="AZ14" s="122"/>
      <c r="BA14" s="123"/>
      <c r="BB14" s="5"/>
    </row>
    <row r="15" spans="1:54" ht="15" customHeight="1">
      <c r="A15" s="27"/>
      <c r="B15" s="175" t="str">
        <f>'選手名簿'!AI27</f>
        <v>真玉</v>
      </c>
      <c r="C15" s="176"/>
      <c r="D15" s="176"/>
      <c r="E15" s="176"/>
      <c r="F15" s="177" t="str">
        <f>'選手名簿'!BL27</f>
        <v>（松江）</v>
      </c>
      <c r="G15" s="176"/>
      <c r="H15" s="176"/>
      <c r="I15" s="178"/>
      <c r="J15" s="31" t="s">
        <v>246</v>
      </c>
      <c r="K15" s="179">
        <v>0</v>
      </c>
      <c r="L15" s="179"/>
      <c r="M15" s="179" t="s">
        <v>247</v>
      </c>
      <c r="N15" s="179"/>
      <c r="O15" s="179">
        <v>3</v>
      </c>
      <c r="P15" s="179"/>
      <c r="Q15" s="32" t="s">
        <v>248</v>
      </c>
      <c r="R15" s="31" t="s">
        <v>246</v>
      </c>
      <c r="S15" s="179">
        <v>0</v>
      </c>
      <c r="T15" s="179"/>
      <c r="U15" s="179" t="s">
        <v>247</v>
      </c>
      <c r="V15" s="179"/>
      <c r="W15" s="179">
        <v>3</v>
      </c>
      <c r="X15" s="179"/>
      <c r="Y15" s="32" t="s">
        <v>248</v>
      </c>
      <c r="Z15" s="138"/>
      <c r="AA15" s="139"/>
      <c r="AB15" s="139"/>
      <c r="AC15" s="139"/>
      <c r="AD15" s="139"/>
      <c r="AE15" s="139"/>
      <c r="AF15" s="139"/>
      <c r="AG15" s="140"/>
      <c r="AH15" s="31" t="s">
        <v>246</v>
      </c>
      <c r="AI15" s="179">
        <v>1</v>
      </c>
      <c r="AJ15" s="179"/>
      <c r="AK15" s="179" t="s">
        <v>247</v>
      </c>
      <c r="AL15" s="179"/>
      <c r="AM15" s="179">
        <v>3</v>
      </c>
      <c r="AN15" s="179"/>
      <c r="AO15" s="32" t="s">
        <v>248</v>
      </c>
      <c r="AP15" s="183"/>
      <c r="AQ15" s="184"/>
      <c r="AR15" s="184"/>
      <c r="AS15" s="183"/>
      <c r="AT15" s="184"/>
      <c r="AU15" s="187"/>
      <c r="AV15" s="115"/>
      <c r="AW15" s="116"/>
      <c r="AX15" s="117"/>
      <c r="AY15" s="124"/>
      <c r="AZ15" s="125"/>
      <c r="BA15" s="126"/>
      <c r="BB15" s="5"/>
    </row>
    <row r="16" spans="1:54" ht="15" customHeight="1">
      <c r="A16" s="27"/>
      <c r="B16" s="163" t="s">
        <v>266</v>
      </c>
      <c r="C16" s="164"/>
      <c r="D16" s="164"/>
      <c r="E16" s="164"/>
      <c r="F16" s="164"/>
      <c r="G16" s="164"/>
      <c r="H16" s="164"/>
      <c r="I16" s="165"/>
      <c r="J16" s="166" t="s">
        <v>250</v>
      </c>
      <c r="K16" s="167"/>
      <c r="L16" s="167"/>
      <c r="M16" s="167"/>
      <c r="N16" s="167"/>
      <c r="O16" s="167"/>
      <c r="P16" s="167"/>
      <c r="Q16" s="168"/>
      <c r="R16" s="166" t="s">
        <v>245</v>
      </c>
      <c r="S16" s="167"/>
      <c r="T16" s="167"/>
      <c r="U16" s="167"/>
      <c r="V16" s="167"/>
      <c r="W16" s="167"/>
      <c r="X16" s="167"/>
      <c r="Y16" s="168"/>
      <c r="Z16" s="166" t="s">
        <v>245</v>
      </c>
      <c r="AA16" s="167"/>
      <c r="AB16" s="167"/>
      <c r="AC16" s="167"/>
      <c r="AD16" s="167"/>
      <c r="AE16" s="167"/>
      <c r="AF16" s="167"/>
      <c r="AG16" s="168"/>
      <c r="AH16" s="132"/>
      <c r="AI16" s="133"/>
      <c r="AJ16" s="133"/>
      <c r="AK16" s="133"/>
      <c r="AL16" s="133"/>
      <c r="AM16" s="133"/>
      <c r="AN16" s="133"/>
      <c r="AO16" s="134"/>
      <c r="AP16" s="109">
        <v>2</v>
      </c>
      <c r="AQ16" s="180"/>
      <c r="AR16" s="180"/>
      <c r="AS16" s="109">
        <v>1</v>
      </c>
      <c r="AT16" s="180"/>
      <c r="AU16" s="185"/>
      <c r="AV16" s="109">
        <v>2</v>
      </c>
      <c r="AW16" s="110"/>
      <c r="AX16" s="111"/>
      <c r="AY16" s="118"/>
      <c r="AZ16" s="119"/>
      <c r="BA16" s="120"/>
      <c r="BB16" s="5"/>
    </row>
    <row r="17" spans="1:54" ht="15" customHeight="1">
      <c r="A17" s="27"/>
      <c r="B17" s="172" t="str">
        <f>IF('選手名簿'!AI24&gt;0,'選手名簿'!AI24,"")</f>
        <v>石飛</v>
      </c>
      <c r="C17" s="93"/>
      <c r="D17" s="93"/>
      <c r="E17" s="93"/>
      <c r="F17" s="173" t="str">
        <f>IF('選手名簿'!BL24&gt;0,'選手名簿'!BL24,"")</f>
        <v>（出雲）</v>
      </c>
      <c r="G17" s="93"/>
      <c r="H17" s="93"/>
      <c r="I17" s="174"/>
      <c r="J17" s="169"/>
      <c r="K17" s="170"/>
      <c r="L17" s="170"/>
      <c r="M17" s="170"/>
      <c r="N17" s="170"/>
      <c r="O17" s="170"/>
      <c r="P17" s="170"/>
      <c r="Q17" s="171"/>
      <c r="R17" s="169"/>
      <c r="S17" s="170"/>
      <c r="T17" s="170"/>
      <c r="U17" s="170"/>
      <c r="V17" s="170"/>
      <c r="W17" s="170"/>
      <c r="X17" s="170"/>
      <c r="Y17" s="171"/>
      <c r="Z17" s="169"/>
      <c r="AA17" s="170"/>
      <c r="AB17" s="170"/>
      <c r="AC17" s="170"/>
      <c r="AD17" s="170"/>
      <c r="AE17" s="170"/>
      <c r="AF17" s="170"/>
      <c r="AG17" s="171"/>
      <c r="AH17" s="135"/>
      <c r="AI17" s="136"/>
      <c r="AJ17" s="136"/>
      <c r="AK17" s="136"/>
      <c r="AL17" s="136"/>
      <c r="AM17" s="136"/>
      <c r="AN17" s="136"/>
      <c r="AO17" s="137"/>
      <c r="AP17" s="181"/>
      <c r="AQ17" s="182"/>
      <c r="AR17" s="182"/>
      <c r="AS17" s="181"/>
      <c r="AT17" s="182"/>
      <c r="AU17" s="186"/>
      <c r="AV17" s="112"/>
      <c r="AW17" s="113"/>
      <c r="AX17" s="114"/>
      <c r="AY17" s="121"/>
      <c r="AZ17" s="122"/>
      <c r="BA17" s="123"/>
      <c r="BB17" s="5"/>
    </row>
    <row r="18" spans="1:54" ht="15" customHeight="1">
      <c r="A18" s="27"/>
      <c r="B18" s="175" t="str">
        <f>IF('選手名簿'!AI25&gt;0,'選手名簿'!AI25,"")</f>
        <v>青木</v>
      </c>
      <c r="C18" s="176"/>
      <c r="D18" s="176"/>
      <c r="E18" s="176"/>
      <c r="F18" s="177" t="str">
        <f>IF('選手名簿'!BL25&gt;0,'選手名簿'!BL25,"")</f>
        <v>（出雲）</v>
      </c>
      <c r="G18" s="176"/>
      <c r="H18" s="176"/>
      <c r="I18" s="178"/>
      <c r="J18" s="31" t="s">
        <v>246</v>
      </c>
      <c r="K18" s="179">
        <v>0</v>
      </c>
      <c r="L18" s="179"/>
      <c r="M18" s="179" t="s">
        <v>247</v>
      </c>
      <c r="N18" s="179"/>
      <c r="O18" s="179">
        <v>3</v>
      </c>
      <c r="P18" s="179"/>
      <c r="Q18" s="32" t="s">
        <v>248</v>
      </c>
      <c r="R18" s="31" t="s">
        <v>246</v>
      </c>
      <c r="S18" s="179">
        <v>3</v>
      </c>
      <c r="T18" s="179"/>
      <c r="U18" s="179" t="s">
        <v>247</v>
      </c>
      <c r="V18" s="179"/>
      <c r="W18" s="179">
        <v>2</v>
      </c>
      <c r="X18" s="179"/>
      <c r="Y18" s="32" t="s">
        <v>248</v>
      </c>
      <c r="Z18" s="31" t="s">
        <v>246</v>
      </c>
      <c r="AA18" s="179">
        <v>3</v>
      </c>
      <c r="AB18" s="179"/>
      <c r="AC18" s="179" t="s">
        <v>247</v>
      </c>
      <c r="AD18" s="179"/>
      <c r="AE18" s="179">
        <v>1</v>
      </c>
      <c r="AF18" s="179"/>
      <c r="AG18" s="32" t="s">
        <v>248</v>
      </c>
      <c r="AH18" s="138"/>
      <c r="AI18" s="139"/>
      <c r="AJ18" s="139"/>
      <c r="AK18" s="139"/>
      <c r="AL18" s="139"/>
      <c r="AM18" s="139"/>
      <c r="AN18" s="139"/>
      <c r="AO18" s="140"/>
      <c r="AP18" s="183"/>
      <c r="AQ18" s="184"/>
      <c r="AR18" s="184"/>
      <c r="AS18" s="183"/>
      <c r="AT18" s="184"/>
      <c r="AU18" s="187"/>
      <c r="AV18" s="115"/>
      <c r="AW18" s="116"/>
      <c r="AX18" s="117"/>
      <c r="AY18" s="124"/>
      <c r="AZ18" s="125"/>
      <c r="BA18" s="126"/>
      <c r="BB18" s="5"/>
    </row>
    <row r="19" spans="1:54" ht="15" customHeight="1">
      <c r="A19" s="27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5"/>
    </row>
    <row r="20" spans="1:53" ht="15" customHeight="1">
      <c r="A20" s="27"/>
      <c r="B20" s="176" t="s">
        <v>0</v>
      </c>
      <c r="C20" s="176"/>
      <c r="D20" s="176"/>
      <c r="E20" s="176"/>
      <c r="F20" s="176"/>
      <c r="G20" s="176"/>
      <c r="H20" s="176"/>
      <c r="I20" s="176"/>
      <c r="J20" s="176"/>
      <c r="K20" s="26"/>
      <c r="L20" s="179" t="s">
        <v>267</v>
      </c>
      <c r="M20" s="179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ht="15" customHeight="1">
      <c r="A21" s="27"/>
      <c r="B21" s="132"/>
      <c r="C21" s="133"/>
      <c r="D21" s="133"/>
      <c r="E21" s="133"/>
      <c r="F21" s="133"/>
      <c r="G21" s="133"/>
      <c r="H21" s="133"/>
      <c r="I21" s="134"/>
      <c r="J21" s="141" t="str">
        <f>IF(B24&gt;0,B24,"")</f>
        <v>１３．</v>
      </c>
      <c r="K21" s="142"/>
      <c r="L21" s="142"/>
      <c r="M21" s="142"/>
      <c r="N21" s="142"/>
      <c r="O21" s="142"/>
      <c r="P21" s="142"/>
      <c r="Q21" s="143"/>
      <c r="R21" s="141" t="str">
        <f>IF(B27&gt;0,B27,"")</f>
        <v>１４．</v>
      </c>
      <c r="S21" s="142"/>
      <c r="T21" s="142"/>
      <c r="U21" s="142"/>
      <c r="V21" s="142"/>
      <c r="W21" s="142"/>
      <c r="X21" s="142"/>
      <c r="Y21" s="143"/>
      <c r="Z21" s="141" t="str">
        <f>IF(B30&gt;0,B30,"")</f>
        <v>１５．</v>
      </c>
      <c r="AA21" s="142"/>
      <c r="AB21" s="142"/>
      <c r="AC21" s="142"/>
      <c r="AD21" s="142"/>
      <c r="AE21" s="142"/>
      <c r="AF21" s="142"/>
      <c r="AG21" s="143"/>
      <c r="AH21" s="141" t="str">
        <f>IF(B33&gt;0,B33,"")</f>
        <v>１６．</v>
      </c>
      <c r="AI21" s="142"/>
      <c r="AJ21" s="142"/>
      <c r="AK21" s="142"/>
      <c r="AL21" s="142"/>
      <c r="AM21" s="142"/>
      <c r="AN21" s="142"/>
      <c r="AO21" s="143"/>
      <c r="AP21" s="152" t="s">
        <v>1</v>
      </c>
      <c r="AQ21" s="153"/>
      <c r="AR21" s="153"/>
      <c r="AS21" s="153"/>
      <c r="AT21" s="153"/>
      <c r="AU21" s="154"/>
      <c r="AV21" s="127" t="s">
        <v>109</v>
      </c>
      <c r="AW21" s="128"/>
      <c r="AX21" s="129"/>
      <c r="AY21" s="127" t="s">
        <v>108</v>
      </c>
      <c r="AZ21" s="128"/>
      <c r="BA21" s="129"/>
    </row>
    <row r="22" spans="1:53" ht="15" customHeight="1">
      <c r="A22" s="27"/>
      <c r="B22" s="135"/>
      <c r="C22" s="136"/>
      <c r="D22" s="136"/>
      <c r="E22" s="136"/>
      <c r="F22" s="136"/>
      <c r="G22" s="136"/>
      <c r="H22" s="136"/>
      <c r="I22" s="137"/>
      <c r="J22" s="147" t="str">
        <f>IF(B25&gt;0,B25,"")</f>
        <v>野津</v>
      </c>
      <c r="K22" s="148"/>
      <c r="L22" s="148"/>
      <c r="M22" s="148"/>
      <c r="N22" s="149" t="str">
        <f>IF(F25&gt;0,F25,"")</f>
        <v>（松江）</v>
      </c>
      <c r="O22" s="148"/>
      <c r="P22" s="148"/>
      <c r="Q22" s="150"/>
      <c r="R22" s="147" t="str">
        <f>IF(B28&gt;0,B28,"")</f>
        <v>内田</v>
      </c>
      <c r="S22" s="148"/>
      <c r="T22" s="148"/>
      <c r="U22" s="148"/>
      <c r="V22" s="149" t="str">
        <f>IF(F28&gt;0,F28,"")</f>
        <v>（浜田）</v>
      </c>
      <c r="W22" s="148"/>
      <c r="X22" s="148"/>
      <c r="Y22" s="150"/>
      <c r="Z22" s="147" t="str">
        <f>IF(B31&gt;0,B31,"")</f>
        <v>西村</v>
      </c>
      <c r="AA22" s="148"/>
      <c r="AB22" s="148"/>
      <c r="AC22" s="148"/>
      <c r="AD22" s="149" t="str">
        <f>IF(F31&gt;0,F31,"")</f>
        <v>（黒坂）</v>
      </c>
      <c r="AE22" s="148"/>
      <c r="AF22" s="148"/>
      <c r="AG22" s="150"/>
      <c r="AH22" s="147" t="str">
        <f>IF(B34&gt;0,B34,"")</f>
        <v>木嶋</v>
      </c>
      <c r="AI22" s="148"/>
      <c r="AJ22" s="148"/>
      <c r="AK22" s="148"/>
      <c r="AL22" s="149" t="str">
        <f>IF(F34&gt;0,F34,"")</f>
        <v>（俣野）</v>
      </c>
      <c r="AM22" s="148"/>
      <c r="AN22" s="148"/>
      <c r="AO22" s="150"/>
      <c r="AP22" s="155"/>
      <c r="AQ22" s="156"/>
      <c r="AR22" s="156"/>
      <c r="AS22" s="156"/>
      <c r="AT22" s="156"/>
      <c r="AU22" s="157"/>
      <c r="AV22" s="130"/>
      <c r="AW22" s="131"/>
      <c r="AX22" s="98"/>
      <c r="AY22" s="130"/>
      <c r="AZ22" s="131"/>
      <c r="BA22" s="98"/>
    </row>
    <row r="23" spans="1:53" ht="15" customHeight="1">
      <c r="A23" s="27"/>
      <c r="B23" s="138"/>
      <c r="C23" s="139"/>
      <c r="D23" s="139"/>
      <c r="E23" s="139"/>
      <c r="F23" s="139"/>
      <c r="G23" s="139"/>
      <c r="H23" s="139"/>
      <c r="I23" s="140"/>
      <c r="J23" s="151" t="str">
        <f>IF(B26&gt;0,B26,"")</f>
        <v>柏井</v>
      </c>
      <c r="K23" s="145"/>
      <c r="L23" s="145"/>
      <c r="M23" s="145"/>
      <c r="N23" s="144" t="str">
        <f>IF(F26&gt;0,F26,"")</f>
        <v>（松江）</v>
      </c>
      <c r="O23" s="145"/>
      <c r="P23" s="145"/>
      <c r="Q23" s="146"/>
      <c r="R23" s="151" t="str">
        <f>IF(B29&gt;0,B29,"")</f>
        <v>山根</v>
      </c>
      <c r="S23" s="145"/>
      <c r="T23" s="145"/>
      <c r="U23" s="145"/>
      <c r="V23" s="144" t="str">
        <f>IF(F29&gt;0,F29,"")</f>
        <v>（浜田）</v>
      </c>
      <c r="W23" s="145"/>
      <c r="X23" s="145"/>
      <c r="Y23" s="146"/>
      <c r="Z23" s="151" t="str">
        <f>IF(B32&gt;0,B32,"")</f>
        <v>稲田</v>
      </c>
      <c r="AA23" s="145"/>
      <c r="AB23" s="145"/>
      <c r="AC23" s="145"/>
      <c r="AD23" s="144" t="str">
        <f>IF(F32&gt;0,F32,"")</f>
        <v>（黒坂）</v>
      </c>
      <c r="AE23" s="145"/>
      <c r="AF23" s="145"/>
      <c r="AG23" s="146"/>
      <c r="AH23" s="151" t="str">
        <f>IF(B35&gt;0,B35,"")</f>
        <v>森田</v>
      </c>
      <c r="AI23" s="145"/>
      <c r="AJ23" s="145"/>
      <c r="AK23" s="145"/>
      <c r="AL23" s="144" t="str">
        <f>IF(F35&gt;0,F35,"")</f>
        <v>（江尾）</v>
      </c>
      <c r="AM23" s="145"/>
      <c r="AN23" s="145"/>
      <c r="AO23" s="146"/>
      <c r="AP23" s="161" t="s">
        <v>2</v>
      </c>
      <c r="AQ23" s="162"/>
      <c r="AR23" s="162"/>
      <c r="AS23" s="161" t="s">
        <v>3</v>
      </c>
      <c r="AT23" s="162"/>
      <c r="AU23" s="162"/>
      <c r="AV23" s="99"/>
      <c r="AW23" s="96"/>
      <c r="AX23" s="97"/>
      <c r="AY23" s="99"/>
      <c r="AZ23" s="96"/>
      <c r="BA23" s="97"/>
    </row>
    <row r="24" spans="1:53" ht="15" customHeight="1">
      <c r="A24" s="27"/>
      <c r="B24" s="163" t="s">
        <v>268</v>
      </c>
      <c r="C24" s="164"/>
      <c r="D24" s="164"/>
      <c r="E24" s="164"/>
      <c r="F24" s="164"/>
      <c r="G24" s="164"/>
      <c r="H24" s="164"/>
      <c r="I24" s="165"/>
      <c r="J24" s="132"/>
      <c r="K24" s="133"/>
      <c r="L24" s="133"/>
      <c r="M24" s="133"/>
      <c r="N24" s="133"/>
      <c r="O24" s="133"/>
      <c r="P24" s="133"/>
      <c r="Q24" s="134"/>
      <c r="R24" s="166" t="s">
        <v>250</v>
      </c>
      <c r="S24" s="167"/>
      <c r="T24" s="167"/>
      <c r="U24" s="167"/>
      <c r="V24" s="167"/>
      <c r="W24" s="167"/>
      <c r="X24" s="167"/>
      <c r="Y24" s="168"/>
      <c r="Z24" s="166" t="s">
        <v>250</v>
      </c>
      <c r="AA24" s="167"/>
      <c r="AB24" s="167"/>
      <c r="AC24" s="167"/>
      <c r="AD24" s="167"/>
      <c r="AE24" s="167"/>
      <c r="AF24" s="167"/>
      <c r="AG24" s="168"/>
      <c r="AH24" s="166" t="s">
        <v>250</v>
      </c>
      <c r="AI24" s="167"/>
      <c r="AJ24" s="167"/>
      <c r="AK24" s="167"/>
      <c r="AL24" s="167"/>
      <c r="AM24" s="167"/>
      <c r="AN24" s="167"/>
      <c r="AO24" s="168"/>
      <c r="AP24" s="109">
        <v>0</v>
      </c>
      <c r="AQ24" s="180"/>
      <c r="AR24" s="180"/>
      <c r="AS24" s="109">
        <v>3</v>
      </c>
      <c r="AT24" s="180"/>
      <c r="AU24" s="185"/>
      <c r="AV24" s="109">
        <v>4</v>
      </c>
      <c r="AW24" s="110"/>
      <c r="AX24" s="111"/>
      <c r="AY24" s="118"/>
      <c r="AZ24" s="119"/>
      <c r="BA24" s="120"/>
    </row>
    <row r="25" spans="1:53" ht="15" customHeight="1">
      <c r="A25" s="27"/>
      <c r="B25" s="172" t="str">
        <f>IF('選手名簿'!AI22&gt;0,'選手名簿'!AI22,"")</f>
        <v>野津</v>
      </c>
      <c r="C25" s="93"/>
      <c r="D25" s="93"/>
      <c r="E25" s="93"/>
      <c r="F25" s="173" t="str">
        <f>IF('選手名簿'!BL22&gt;0,'選手名簿'!BL22,"")</f>
        <v>（松江）</v>
      </c>
      <c r="G25" s="93"/>
      <c r="H25" s="93"/>
      <c r="I25" s="174"/>
      <c r="J25" s="135"/>
      <c r="K25" s="136"/>
      <c r="L25" s="136"/>
      <c r="M25" s="136"/>
      <c r="N25" s="136"/>
      <c r="O25" s="136"/>
      <c r="P25" s="136"/>
      <c r="Q25" s="137"/>
      <c r="R25" s="169"/>
      <c r="S25" s="170"/>
      <c r="T25" s="170"/>
      <c r="U25" s="170"/>
      <c r="V25" s="170"/>
      <c r="W25" s="170"/>
      <c r="X25" s="170"/>
      <c r="Y25" s="171"/>
      <c r="Z25" s="169"/>
      <c r="AA25" s="170"/>
      <c r="AB25" s="170"/>
      <c r="AC25" s="170"/>
      <c r="AD25" s="170"/>
      <c r="AE25" s="170"/>
      <c r="AF25" s="170"/>
      <c r="AG25" s="171"/>
      <c r="AH25" s="169"/>
      <c r="AI25" s="170"/>
      <c r="AJ25" s="170"/>
      <c r="AK25" s="170"/>
      <c r="AL25" s="170"/>
      <c r="AM25" s="170"/>
      <c r="AN25" s="170"/>
      <c r="AO25" s="171"/>
      <c r="AP25" s="181"/>
      <c r="AQ25" s="182"/>
      <c r="AR25" s="182"/>
      <c r="AS25" s="181"/>
      <c r="AT25" s="182"/>
      <c r="AU25" s="186"/>
      <c r="AV25" s="112"/>
      <c r="AW25" s="113"/>
      <c r="AX25" s="114"/>
      <c r="AY25" s="121"/>
      <c r="AZ25" s="122"/>
      <c r="BA25" s="123"/>
    </row>
    <row r="26" spans="1:53" ht="15" customHeight="1">
      <c r="A26" s="27"/>
      <c r="B26" s="175" t="str">
        <f>IF('選手名簿'!AI23&gt;0,'選手名簿'!AI23,"")</f>
        <v>柏井</v>
      </c>
      <c r="C26" s="176"/>
      <c r="D26" s="176"/>
      <c r="E26" s="176"/>
      <c r="F26" s="177" t="str">
        <f>IF('選手名簿'!BL23&gt;0,'選手名簿'!BL23,"")</f>
        <v>（松江）</v>
      </c>
      <c r="G26" s="176"/>
      <c r="H26" s="176"/>
      <c r="I26" s="178"/>
      <c r="J26" s="138"/>
      <c r="K26" s="139"/>
      <c r="L26" s="139"/>
      <c r="M26" s="139"/>
      <c r="N26" s="139"/>
      <c r="O26" s="139"/>
      <c r="P26" s="139"/>
      <c r="Q26" s="140"/>
      <c r="R26" s="31" t="s">
        <v>246</v>
      </c>
      <c r="S26" s="179">
        <v>1</v>
      </c>
      <c r="T26" s="179"/>
      <c r="U26" s="179" t="s">
        <v>247</v>
      </c>
      <c r="V26" s="179"/>
      <c r="W26" s="179">
        <v>3</v>
      </c>
      <c r="X26" s="179"/>
      <c r="Y26" s="32" t="s">
        <v>248</v>
      </c>
      <c r="Z26" s="31" t="s">
        <v>246</v>
      </c>
      <c r="AA26" s="179">
        <v>0</v>
      </c>
      <c r="AB26" s="179"/>
      <c r="AC26" s="179" t="s">
        <v>247</v>
      </c>
      <c r="AD26" s="179"/>
      <c r="AE26" s="179">
        <v>3</v>
      </c>
      <c r="AF26" s="179"/>
      <c r="AG26" s="32" t="s">
        <v>248</v>
      </c>
      <c r="AH26" s="31" t="s">
        <v>246</v>
      </c>
      <c r="AI26" s="179">
        <v>0</v>
      </c>
      <c r="AJ26" s="179"/>
      <c r="AK26" s="179" t="s">
        <v>247</v>
      </c>
      <c r="AL26" s="179"/>
      <c r="AM26" s="179">
        <v>3</v>
      </c>
      <c r="AN26" s="179"/>
      <c r="AO26" s="32" t="s">
        <v>248</v>
      </c>
      <c r="AP26" s="183"/>
      <c r="AQ26" s="184"/>
      <c r="AR26" s="184"/>
      <c r="AS26" s="183"/>
      <c r="AT26" s="184"/>
      <c r="AU26" s="187"/>
      <c r="AV26" s="115"/>
      <c r="AW26" s="116"/>
      <c r="AX26" s="117"/>
      <c r="AY26" s="124"/>
      <c r="AZ26" s="125"/>
      <c r="BA26" s="126"/>
    </row>
    <row r="27" spans="1:53" ht="15" customHeight="1">
      <c r="A27" s="27"/>
      <c r="B27" s="163" t="s">
        <v>269</v>
      </c>
      <c r="C27" s="164"/>
      <c r="D27" s="164"/>
      <c r="E27" s="164"/>
      <c r="F27" s="164"/>
      <c r="G27" s="164"/>
      <c r="H27" s="164"/>
      <c r="I27" s="165"/>
      <c r="J27" s="166" t="s">
        <v>245</v>
      </c>
      <c r="K27" s="167"/>
      <c r="L27" s="167"/>
      <c r="M27" s="167"/>
      <c r="N27" s="167"/>
      <c r="O27" s="167"/>
      <c r="P27" s="167"/>
      <c r="Q27" s="168"/>
      <c r="R27" s="132"/>
      <c r="S27" s="133"/>
      <c r="T27" s="133"/>
      <c r="U27" s="133"/>
      <c r="V27" s="133"/>
      <c r="W27" s="133"/>
      <c r="X27" s="133"/>
      <c r="Y27" s="134"/>
      <c r="Z27" s="166" t="s">
        <v>245</v>
      </c>
      <c r="AA27" s="167"/>
      <c r="AB27" s="167"/>
      <c r="AC27" s="167"/>
      <c r="AD27" s="167"/>
      <c r="AE27" s="167"/>
      <c r="AF27" s="167"/>
      <c r="AG27" s="168"/>
      <c r="AH27" s="166" t="s">
        <v>245</v>
      </c>
      <c r="AI27" s="167"/>
      <c r="AJ27" s="167"/>
      <c r="AK27" s="167"/>
      <c r="AL27" s="167"/>
      <c r="AM27" s="167"/>
      <c r="AN27" s="167"/>
      <c r="AO27" s="168"/>
      <c r="AP27" s="109">
        <v>3</v>
      </c>
      <c r="AQ27" s="180"/>
      <c r="AR27" s="180"/>
      <c r="AS27" s="109">
        <v>0</v>
      </c>
      <c r="AT27" s="180"/>
      <c r="AU27" s="185"/>
      <c r="AV27" s="109">
        <v>1</v>
      </c>
      <c r="AW27" s="110"/>
      <c r="AX27" s="111"/>
      <c r="AY27" s="118"/>
      <c r="AZ27" s="119"/>
      <c r="BA27" s="120"/>
    </row>
    <row r="28" spans="1:53" ht="15" customHeight="1">
      <c r="A28" s="27"/>
      <c r="B28" s="172" t="str">
        <f>'選手名簿'!AI28</f>
        <v>内田</v>
      </c>
      <c r="C28" s="93"/>
      <c r="D28" s="93"/>
      <c r="E28" s="93"/>
      <c r="F28" s="173" t="str">
        <f>'選手名簿'!BL28</f>
        <v>（浜田）</v>
      </c>
      <c r="G28" s="93"/>
      <c r="H28" s="93"/>
      <c r="I28" s="174"/>
      <c r="J28" s="169"/>
      <c r="K28" s="170"/>
      <c r="L28" s="170"/>
      <c r="M28" s="170"/>
      <c r="N28" s="170"/>
      <c r="O28" s="170"/>
      <c r="P28" s="170"/>
      <c r="Q28" s="171"/>
      <c r="R28" s="135"/>
      <c r="S28" s="136"/>
      <c r="T28" s="136"/>
      <c r="U28" s="136"/>
      <c r="V28" s="136"/>
      <c r="W28" s="136"/>
      <c r="X28" s="136"/>
      <c r="Y28" s="137"/>
      <c r="Z28" s="169"/>
      <c r="AA28" s="170"/>
      <c r="AB28" s="170"/>
      <c r="AC28" s="170"/>
      <c r="AD28" s="170"/>
      <c r="AE28" s="170"/>
      <c r="AF28" s="170"/>
      <c r="AG28" s="171"/>
      <c r="AH28" s="169"/>
      <c r="AI28" s="170"/>
      <c r="AJ28" s="170"/>
      <c r="AK28" s="170"/>
      <c r="AL28" s="170"/>
      <c r="AM28" s="170"/>
      <c r="AN28" s="170"/>
      <c r="AO28" s="171"/>
      <c r="AP28" s="181"/>
      <c r="AQ28" s="182"/>
      <c r="AR28" s="182"/>
      <c r="AS28" s="181"/>
      <c r="AT28" s="182"/>
      <c r="AU28" s="186"/>
      <c r="AV28" s="112"/>
      <c r="AW28" s="113"/>
      <c r="AX28" s="114"/>
      <c r="AY28" s="121"/>
      <c r="AZ28" s="122"/>
      <c r="BA28" s="123"/>
    </row>
    <row r="29" spans="1:53" ht="15" customHeight="1">
      <c r="A29" s="27"/>
      <c r="B29" s="175" t="str">
        <f>'選手名簿'!AI29</f>
        <v>山根</v>
      </c>
      <c r="C29" s="176"/>
      <c r="D29" s="176"/>
      <c r="E29" s="176"/>
      <c r="F29" s="177" t="str">
        <f>'選手名簿'!BL29</f>
        <v>（浜田）</v>
      </c>
      <c r="G29" s="176"/>
      <c r="H29" s="176"/>
      <c r="I29" s="178"/>
      <c r="J29" s="31" t="s">
        <v>246</v>
      </c>
      <c r="K29" s="179">
        <v>3</v>
      </c>
      <c r="L29" s="179"/>
      <c r="M29" s="179" t="s">
        <v>247</v>
      </c>
      <c r="N29" s="179"/>
      <c r="O29" s="179">
        <v>1</v>
      </c>
      <c r="P29" s="179"/>
      <c r="Q29" s="32" t="s">
        <v>248</v>
      </c>
      <c r="R29" s="138"/>
      <c r="S29" s="139"/>
      <c r="T29" s="139"/>
      <c r="U29" s="139"/>
      <c r="V29" s="139"/>
      <c r="W29" s="139"/>
      <c r="X29" s="139"/>
      <c r="Y29" s="140"/>
      <c r="Z29" s="31" t="s">
        <v>246</v>
      </c>
      <c r="AA29" s="179">
        <v>3</v>
      </c>
      <c r="AB29" s="179"/>
      <c r="AC29" s="179" t="s">
        <v>247</v>
      </c>
      <c r="AD29" s="179"/>
      <c r="AE29" s="179">
        <v>0</v>
      </c>
      <c r="AF29" s="179"/>
      <c r="AG29" s="32" t="s">
        <v>248</v>
      </c>
      <c r="AH29" s="31" t="s">
        <v>246</v>
      </c>
      <c r="AI29" s="179">
        <v>3</v>
      </c>
      <c r="AJ29" s="179"/>
      <c r="AK29" s="179" t="s">
        <v>247</v>
      </c>
      <c r="AL29" s="179"/>
      <c r="AM29" s="179">
        <v>0</v>
      </c>
      <c r="AN29" s="179"/>
      <c r="AO29" s="32" t="s">
        <v>248</v>
      </c>
      <c r="AP29" s="183"/>
      <c r="AQ29" s="184"/>
      <c r="AR29" s="184"/>
      <c r="AS29" s="183"/>
      <c r="AT29" s="184"/>
      <c r="AU29" s="187"/>
      <c r="AV29" s="115"/>
      <c r="AW29" s="116"/>
      <c r="AX29" s="117"/>
      <c r="AY29" s="124"/>
      <c r="AZ29" s="125"/>
      <c r="BA29" s="126"/>
    </row>
    <row r="30" spans="1:53" ht="15" customHeight="1">
      <c r="A30" s="27"/>
      <c r="B30" s="163" t="s">
        <v>270</v>
      </c>
      <c r="C30" s="164"/>
      <c r="D30" s="164"/>
      <c r="E30" s="164"/>
      <c r="F30" s="164"/>
      <c r="G30" s="164"/>
      <c r="H30" s="164"/>
      <c r="I30" s="165"/>
      <c r="J30" s="166" t="s">
        <v>245</v>
      </c>
      <c r="K30" s="167"/>
      <c r="L30" s="167"/>
      <c r="M30" s="167"/>
      <c r="N30" s="167"/>
      <c r="O30" s="167"/>
      <c r="P30" s="167"/>
      <c r="Q30" s="168"/>
      <c r="R30" s="166" t="s">
        <v>250</v>
      </c>
      <c r="S30" s="167"/>
      <c r="T30" s="167"/>
      <c r="U30" s="167"/>
      <c r="V30" s="167"/>
      <c r="W30" s="167"/>
      <c r="X30" s="167"/>
      <c r="Y30" s="168"/>
      <c r="Z30" s="132"/>
      <c r="AA30" s="133"/>
      <c r="AB30" s="133"/>
      <c r="AC30" s="133"/>
      <c r="AD30" s="133"/>
      <c r="AE30" s="133"/>
      <c r="AF30" s="133"/>
      <c r="AG30" s="134"/>
      <c r="AH30" s="166" t="s">
        <v>245</v>
      </c>
      <c r="AI30" s="167"/>
      <c r="AJ30" s="167"/>
      <c r="AK30" s="167"/>
      <c r="AL30" s="167"/>
      <c r="AM30" s="167"/>
      <c r="AN30" s="167"/>
      <c r="AO30" s="168"/>
      <c r="AP30" s="109">
        <v>2</v>
      </c>
      <c r="AQ30" s="180"/>
      <c r="AR30" s="180"/>
      <c r="AS30" s="109">
        <v>1</v>
      </c>
      <c r="AT30" s="180"/>
      <c r="AU30" s="185"/>
      <c r="AV30" s="109">
        <v>2</v>
      </c>
      <c r="AW30" s="110"/>
      <c r="AX30" s="111"/>
      <c r="AY30" s="118"/>
      <c r="AZ30" s="119"/>
      <c r="BA30" s="120"/>
    </row>
    <row r="31" spans="1:53" ht="15" customHeight="1">
      <c r="A31" s="27"/>
      <c r="B31" s="172" t="str">
        <f>'選手名簿'!G26</f>
        <v>西村</v>
      </c>
      <c r="C31" s="93"/>
      <c r="D31" s="93"/>
      <c r="E31" s="93"/>
      <c r="F31" s="173" t="str">
        <f>'選手名簿'!BF26</f>
        <v>（黒坂）</v>
      </c>
      <c r="G31" s="93"/>
      <c r="H31" s="93"/>
      <c r="I31" s="174"/>
      <c r="J31" s="169"/>
      <c r="K31" s="170"/>
      <c r="L31" s="170"/>
      <c r="M31" s="170"/>
      <c r="N31" s="170"/>
      <c r="O31" s="170"/>
      <c r="P31" s="170"/>
      <c r="Q31" s="171"/>
      <c r="R31" s="169"/>
      <c r="S31" s="170"/>
      <c r="T31" s="170"/>
      <c r="U31" s="170"/>
      <c r="V31" s="170"/>
      <c r="W31" s="170"/>
      <c r="X31" s="170"/>
      <c r="Y31" s="171"/>
      <c r="Z31" s="135"/>
      <c r="AA31" s="136"/>
      <c r="AB31" s="136"/>
      <c r="AC31" s="136"/>
      <c r="AD31" s="136"/>
      <c r="AE31" s="136"/>
      <c r="AF31" s="136"/>
      <c r="AG31" s="137"/>
      <c r="AH31" s="169"/>
      <c r="AI31" s="170"/>
      <c r="AJ31" s="170"/>
      <c r="AK31" s="170"/>
      <c r="AL31" s="170"/>
      <c r="AM31" s="170"/>
      <c r="AN31" s="170"/>
      <c r="AO31" s="171"/>
      <c r="AP31" s="181"/>
      <c r="AQ31" s="182"/>
      <c r="AR31" s="182"/>
      <c r="AS31" s="181"/>
      <c r="AT31" s="182"/>
      <c r="AU31" s="186"/>
      <c r="AV31" s="112"/>
      <c r="AW31" s="113"/>
      <c r="AX31" s="114"/>
      <c r="AY31" s="121"/>
      <c r="AZ31" s="122"/>
      <c r="BA31" s="123"/>
    </row>
    <row r="32" spans="1:53" ht="15" customHeight="1">
      <c r="A32" s="27"/>
      <c r="B32" s="175" t="str">
        <f>'選手名簿'!G27</f>
        <v>稲田</v>
      </c>
      <c r="C32" s="176"/>
      <c r="D32" s="176"/>
      <c r="E32" s="176"/>
      <c r="F32" s="177" t="str">
        <f>'選手名簿'!BF27</f>
        <v>（黒坂）</v>
      </c>
      <c r="G32" s="176"/>
      <c r="H32" s="176"/>
      <c r="I32" s="178"/>
      <c r="J32" s="31" t="s">
        <v>246</v>
      </c>
      <c r="K32" s="179">
        <v>3</v>
      </c>
      <c r="L32" s="179"/>
      <c r="M32" s="179" t="s">
        <v>247</v>
      </c>
      <c r="N32" s="179"/>
      <c r="O32" s="179">
        <v>0</v>
      </c>
      <c r="P32" s="179"/>
      <c r="Q32" s="32" t="s">
        <v>248</v>
      </c>
      <c r="R32" s="31" t="s">
        <v>246</v>
      </c>
      <c r="S32" s="179">
        <v>0</v>
      </c>
      <c r="T32" s="179"/>
      <c r="U32" s="179" t="s">
        <v>247</v>
      </c>
      <c r="V32" s="179"/>
      <c r="W32" s="179">
        <v>3</v>
      </c>
      <c r="X32" s="179"/>
      <c r="Y32" s="32" t="s">
        <v>248</v>
      </c>
      <c r="Z32" s="138"/>
      <c r="AA32" s="139"/>
      <c r="AB32" s="139"/>
      <c r="AC32" s="139"/>
      <c r="AD32" s="139"/>
      <c r="AE32" s="139"/>
      <c r="AF32" s="139"/>
      <c r="AG32" s="140"/>
      <c r="AH32" s="31" t="s">
        <v>246</v>
      </c>
      <c r="AI32" s="179">
        <v>3</v>
      </c>
      <c r="AJ32" s="179"/>
      <c r="AK32" s="179" t="s">
        <v>247</v>
      </c>
      <c r="AL32" s="179"/>
      <c r="AM32" s="179">
        <v>2</v>
      </c>
      <c r="AN32" s="179"/>
      <c r="AO32" s="32" t="s">
        <v>248</v>
      </c>
      <c r="AP32" s="183"/>
      <c r="AQ32" s="184"/>
      <c r="AR32" s="184"/>
      <c r="AS32" s="183"/>
      <c r="AT32" s="184"/>
      <c r="AU32" s="187"/>
      <c r="AV32" s="115"/>
      <c r="AW32" s="116"/>
      <c r="AX32" s="117"/>
      <c r="AY32" s="124"/>
      <c r="AZ32" s="125"/>
      <c r="BA32" s="126"/>
    </row>
    <row r="33" spans="1:53" ht="15" customHeight="1">
      <c r="A33" s="27"/>
      <c r="B33" s="163" t="s">
        <v>271</v>
      </c>
      <c r="C33" s="164"/>
      <c r="D33" s="164"/>
      <c r="E33" s="164"/>
      <c r="F33" s="164"/>
      <c r="G33" s="164"/>
      <c r="H33" s="164"/>
      <c r="I33" s="165"/>
      <c r="J33" s="166" t="s">
        <v>245</v>
      </c>
      <c r="K33" s="167"/>
      <c r="L33" s="167"/>
      <c r="M33" s="167"/>
      <c r="N33" s="167"/>
      <c r="O33" s="167"/>
      <c r="P33" s="167"/>
      <c r="Q33" s="168"/>
      <c r="R33" s="166" t="s">
        <v>250</v>
      </c>
      <c r="S33" s="167"/>
      <c r="T33" s="167"/>
      <c r="U33" s="167"/>
      <c r="V33" s="167"/>
      <c r="W33" s="167"/>
      <c r="X33" s="167"/>
      <c r="Y33" s="168"/>
      <c r="Z33" s="166" t="s">
        <v>250</v>
      </c>
      <c r="AA33" s="167"/>
      <c r="AB33" s="167"/>
      <c r="AC33" s="167"/>
      <c r="AD33" s="167"/>
      <c r="AE33" s="167"/>
      <c r="AF33" s="167"/>
      <c r="AG33" s="168"/>
      <c r="AH33" s="132"/>
      <c r="AI33" s="133"/>
      <c r="AJ33" s="133"/>
      <c r="AK33" s="133"/>
      <c r="AL33" s="133"/>
      <c r="AM33" s="133"/>
      <c r="AN33" s="133"/>
      <c r="AO33" s="134"/>
      <c r="AP33" s="109">
        <v>1</v>
      </c>
      <c r="AQ33" s="180"/>
      <c r="AR33" s="180"/>
      <c r="AS33" s="109">
        <v>2</v>
      </c>
      <c r="AT33" s="180"/>
      <c r="AU33" s="185"/>
      <c r="AV33" s="109">
        <v>3</v>
      </c>
      <c r="AW33" s="110"/>
      <c r="AX33" s="111"/>
      <c r="AY33" s="118"/>
      <c r="AZ33" s="119"/>
      <c r="BA33" s="120"/>
    </row>
    <row r="34" spans="1:53" ht="15" customHeight="1">
      <c r="A34" s="27"/>
      <c r="B34" s="172" t="str">
        <f>IF('選手名簿'!G24&gt;0,'選手名簿'!G24,"")</f>
        <v>木嶋</v>
      </c>
      <c r="C34" s="93"/>
      <c r="D34" s="93"/>
      <c r="E34" s="93"/>
      <c r="F34" s="173" t="str">
        <f>IF('選手名簿'!BF24&gt;0,'選手名簿'!BF24,"")</f>
        <v>（俣野）</v>
      </c>
      <c r="G34" s="93"/>
      <c r="H34" s="93"/>
      <c r="I34" s="174"/>
      <c r="J34" s="169"/>
      <c r="K34" s="170"/>
      <c r="L34" s="170"/>
      <c r="M34" s="170"/>
      <c r="N34" s="170"/>
      <c r="O34" s="170"/>
      <c r="P34" s="170"/>
      <c r="Q34" s="171"/>
      <c r="R34" s="169"/>
      <c r="S34" s="170"/>
      <c r="T34" s="170"/>
      <c r="U34" s="170"/>
      <c r="V34" s="170"/>
      <c r="W34" s="170"/>
      <c r="X34" s="170"/>
      <c r="Y34" s="171"/>
      <c r="Z34" s="169"/>
      <c r="AA34" s="170"/>
      <c r="AB34" s="170"/>
      <c r="AC34" s="170"/>
      <c r="AD34" s="170"/>
      <c r="AE34" s="170"/>
      <c r="AF34" s="170"/>
      <c r="AG34" s="171"/>
      <c r="AH34" s="135"/>
      <c r="AI34" s="136"/>
      <c r="AJ34" s="136"/>
      <c r="AK34" s="136"/>
      <c r="AL34" s="136"/>
      <c r="AM34" s="136"/>
      <c r="AN34" s="136"/>
      <c r="AO34" s="137"/>
      <c r="AP34" s="181"/>
      <c r="AQ34" s="182"/>
      <c r="AR34" s="182"/>
      <c r="AS34" s="181"/>
      <c r="AT34" s="182"/>
      <c r="AU34" s="186"/>
      <c r="AV34" s="112"/>
      <c r="AW34" s="113"/>
      <c r="AX34" s="114"/>
      <c r="AY34" s="121"/>
      <c r="AZ34" s="122"/>
      <c r="BA34" s="123"/>
    </row>
    <row r="35" spans="1:53" ht="15" customHeight="1">
      <c r="A35" s="27"/>
      <c r="B35" s="175" t="str">
        <f>IF('選手名簿'!G25&gt;0,'選手名簿'!G25,"")</f>
        <v>森田</v>
      </c>
      <c r="C35" s="176"/>
      <c r="D35" s="176"/>
      <c r="E35" s="176"/>
      <c r="F35" s="177" t="str">
        <f>IF('選手名簿'!BF25&gt;0,'選手名簿'!BF25,"")</f>
        <v>（江尾）</v>
      </c>
      <c r="G35" s="176"/>
      <c r="H35" s="176"/>
      <c r="I35" s="178"/>
      <c r="J35" s="31" t="s">
        <v>246</v>
      </c>
      <c r="K35" s="179">
        <v>3</v>
      </c>
      <c r="L35" s="179"/>
      <c r="M35" s="179" t="s">
        <v>247</v>
      </c>
      <c r="N35" s="179"/>
      <c r="O35" s="179">
        <v>0</v>
      </c>
      <c r="P35" s="179"/>
      <c r="Q35" s="32" t="s">
        <v>248</v>
      </c>
      <c r="R35" s="31" t="s">
        <v>246</v>
      </c>
      <c r="S35" s="179">
        <v>0</v>
      </c>
      <c r="T35" s="179"/>
      <c r="U35" s="179" t="s">
        <v>247</v>
      </c>
      <c r="V35" s="179"/>
      <c r="W35" s="179">
        <v>3</v>
      </c>
      <c r="X35" s="179"/>
      <c r="Y35" s="32" t="s">
        <v>248</v>
      </c>
      <c r="Z35" s="31" t="s">
        <v>246</v>
      </c>
      <c r="AA35" s="179">
        <v>2</v>
      </c>
      <c r="AB35" s="179"/>
      <c r="AC35" s="179" t="s">
        <v>247</v>
      </c>
      <c r="AD35" s="179"/>
      <c r="AE35" s="179">
        <v>3</v>
      </c>
      <c r="AF35" s="179"/>
      <c r="AG35" s="32" t="s">
        <v>248</v>
      </c>
      <c r="AH35" s="138"/>
      <c r="AI35" s="139"/>
      <c r="AJ35" s="139"/>
      <c r="AK35" s="139"/>
      <c r="AL35" s="139"/>
      <c r="AM35" s="139"/>
      <c r="AN35" s="139"/>
      <c r="AO35" s="140"/>
      <c r="AP35" s="183"/>
      <c r="AQ35" s="184"/>
      <c r="AR35" s="184"/>
      <c r="AS35" s="183"/>
      <c r="AT35" s="184"/>
      <c r="AU35" s="187"/>
      <c r="AV35" s="115"/>
      <c r="AW35" s="116"/>
      <c r="AX35" s="117"/>
      <c r="AY35" s="124"/>
      <c r="AZ35" s="125"/>
      <c r="BA35" s="126"/>
    </row>
    <row r="36" spans="1:53" ht="15" customHeight="1">
      <c r="A36" s="27"/>
      <c r="B36" s="30"/>
      <c r="C36" s="28"/>
      <c r="D36" s="28"/>
      <c r="E36" s="28"/>
      <c r="F36" s="30"/>
      <c r="G36" s="28"/>
      <c r="H36" s="28"/>
      <c r="I36" s="28"/>
      <c r="J36" s="35"/>
      <c r="K36" s="29"/>
      <c r="L36" s="29"/>
      <c r="M36" s="29"/>
      <c r="N36" s="29"/>
      <c r="O36" s="29"/>
      <c r="P36" s="29"/>
      <c r="Q36" s="35"/>
      <c r="R36" s="35"/>
      <c r="S36" s="29"/>
      <c r="T36" s="29"/>
      <c r="U36" s="29"/>
      <c r="V36" s="29"/>
      <c r="W36" s="29"/>
      <c r="X36" s="29"/>
      <c r="Y36" s="35"/>
      <c r="Z36" s="35"/>
      <c r="AA36" s="29"/>
      <c r="AB36" s="29"/>
      <c r="AC36" s="29"/>
      <c r="AD36" s="29"/>
      <c r="AE36" s="29"/>
      <c r="AF36" s="29"/>
      <c r="AG36" s="35"/>
      <c r="AH36" s="35"/>
      <c r="AI36" s="35"/>
      <c r="AJ36" s="35"/>
      <c r="AK36" s="35"/>
      <c r="AL36" s="35"/>
      <c r="AM36" s="35"/>
      <c r="AN36" s="35"/>
      <c r="AO36" s="35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</row>
    <row r="37" spans="1:53" ht="15" customHeight="1">
      <c r="A37" s="27"/>
      <c r="B37" s="30"/>
      <c r="C37" s="28"/>
      <c r="D37" s="28"/>
      <c r="E37" s="28"/>
      <c r="F37" s="30"/>
      <c r="G37" s="28"/>
      <c r="H37" s="28"/>
      <c r="I37" s="28"/>
      <c r="J37" s="35"/>
      <c r="K37" s="29"/>
      <c r="L37" s="29"/>
      <c r="M37" s="29"/>
      <c r="N37" s="29"/>
      <c r="O37" s="29"/>
      <c r="P37" s="29"/>
      <c r="Q37" s="35"/>
      <c r="R37" s="35"/>
      <c r="S37" s="29"/>
      <c r="T37" s="29"/>
      <c r="U37" s="29"/>
      <c r="V37" s="29"/>
      <c r="W37" s="29"/>
      <c r="X37" s="29"/>
      <c r="Y37" s="35"/>
      <c r="Z37" s="35"/>
      <c r="AA37" s="29"/>
      <c r="AB37" s="29"/>
      <c r="AC37" s="29"/>
      <c r="AD37" s="29"/>
      <c r="AE37" s="29"/>
      <c r="AF37" s="29"/>
      <c r="AG37" s="35"/>
      <c r="AH37" s="35"/>
      <c r="AI37" s="35"/>
      <c r="AJ37" s="35"/>
      <c r="AK37" s="35"/>
      <c r="AL37" s="35"/>
      <c r="AM37" s="35"/>
      <c r="AN37" s="35"/>
      <c r="AO37" s="35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</row>
    <row r="38" spans="1:53" ht="15" customHeight="1">
      <c r="A38" s="27"/>
      <c r="B38" s="49"/>
      <c r="C38" s="62"/>
      <c r="D38" s="62"/>
      <c r="E38" s="62"/>
      <c r="F38" s="49"/>
      <c r="G38" s="62"/>
      <c r="H38" s="62"/>
      <c r="I38" s="62"/>
      <c r="J38" s="63"/>
      <c r="K38" s="64"/>
      <c r="L38" s="64"/>
      <c r="M38" s="64"/>
      <c r="N38" s="64"/>
      <c r="O38" s="64"/>
      <c r="P38" s="64"/>
      <c r="Q38" s="63"/>
      <c r="R38" s="63"/>
      <c r="S38" s="64"/>
      <c r="T38" s="64"/>
      <c r="U38" s="64"/>
      <c r="V38" s="64"/>
      <c r="W38" s="64"/>
      <c r="X38" s="64"/>
      <c r="Y38" s="63"/>
      <c r="Z38" s="63"/>
      <c r="AA38" s="64"/>
      <c r="AB38" s="64"/>
      <c r="AC38" s="64"/>
      <c r="AD38" s="64"/>
      <c r="AE38" s="64"/>
      <c r="AF38" s="64"/>
      <c r="AG38" s="63"/>
      <c r="AH38" s="63"/>
      <c r="AI38" s="63"/>
      <c r="AJ38" s="63"/>
      <c r="AK38" s="63"/>
      <c r="AL38" s="63"/>
      <c r="AM38" s="63"/>
      <c r="AN38" s="63"/>
      <c r="AO38" s="63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</row>
    <row r="39" spans="1:53" ht="1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3" t="s">
        <v>12</v>
      </c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5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53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 spans="1:53" ht="1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 s="6" customFormat="1" ht="15" customHeight="1">
      <c r="A42" s="38"/>
      <c r="B42" s="38"/>
      <c r="C42" s="38"/>
      <c r="D42" s="38"/>
      <c r="E42" s="38"/>
      <c r="F42" s="38"/>
      <c r="G42" s="208" t="s">
        <v>27</v>
      </c>
      <c r="H42" s="209"/>
      <c r="I42" s="209"/>
      <c r="J42" s="209"/>
      <c r="K42" s="209"/>
      <c r="L42" s="209"/>
      <c r="M42" s="209"/>
      <c r="N42" s="210"/>
      <c r="O42" s="38"/>
      <c r="P42" s="37"/>
      <c r="Q42" s="217">
        <v>1</v>
      </c>
      <c r="R42" s="238"/>
      <c r="S42" s="37"/>
      <c r="T42" s="37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217">
        <v>0</v>
      </c>
      <c r="AF42" s="217"/>
      <c r="AG42" s="37"/>
      <c r="AH42" s="38"/>
      <c r="AI42" s="208" t="s">
        <v>30</v>
      </c>
      <c r="AJ42" s="209"/>
      <c r="AK42" s="209"/>
      <c r="AL42" s="209"/>
      <c r="AM42" s="209"/>
      <c r="AN42" s="209"/>
      <c r="AO42" s="209"/>
      <c r="AP42" s="210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s="6" customFormat="1" ht="15" customHeight="1">
      <c r="A43" s="38"/>
      <c r="B43" s="38"/>
      <c r="C43" s="38"/>
      <c r="D43" s="38"/>
      <c r="E43" s="38"/>
      <c r="F43" s="38"/>
      <c r="G43" s="206" t="s">
        <v>168</v>
      </c>
      <c r="H43" s="207"/>
      <c r="I43" s="207"/>
      <c r="J43" s="207"/>
      <c r="K43" s="207" t="s">
        <v>146</v>
      </c>
      <c r="L43" s="207"/>
      <c r="M43" s="207"/>
      <c r="N43" s="214"/>
      <c r="O43" s="65"/>
      <c r="P43" s="55"/>
      <c r="Q43" s="238"/>
      <c r="R43" s="238"/>
      <c r="S43" s="37"/>
      <c r="T43" s="37"/>
      <c r="U43" s="221" t="s">
        <v>8</v>
      </c>
      <c r="V43" s="222"/>
      <c r="W43" s="222"/>
      <c r="X43" s="222"/>
      <c r="Y43" s="222"/>
      <c r="Z43" s="222"/>
      <c r="AA43" s="222"/>
      <c r="AB43" s="223"/>
      <c r="AC43" s="38"/>
      <c r="AD43" s="38"/>
      <c r="AE43" s="217"/>
      <c r="AF43" s="217"/>
      <c r="AG43" s="37"/>
      <c r="AH43" s="38"/>
      <c r="AI43" s="206" t="s">
        <v>261</v>
      </c>
      <c r="AJ43" s="207"/>
      <c r="AK43" s="207"/>
      <c r="AL43" s="207"/>
      <c r="AM43" s="207" t="s">
        <v>95</v>
      </c>
      <c r="AN43" s="207"/>
      <c r="AO43" s="207"/>
      <c r="AP43" s="214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s="6" customFormat="1" ht="15" customHeight="1">
      <c r="A44" s="38"/>
      <c r="B44" s="38"/>
      <c r="C44" s="38"/>
      <c r="D44" s="38"/>
      <c r="E44" s="38"/>
      <c r="F44" s="38"/>
      <c r="G44" s="218" t="s">
        <v>141</v>
      </c>
      <c r="H44" s="219"/>
      <c r="I44" s="219"/>
      <c r="J44" s="219"/>
      <c r="K44" s="219" t="s">
        <v>164</v>
      </c>
      <c r="L44" s="219"/>
      <c r="M44" s="219"/>
      <c r="N44" s="220"/>
      <c r="O44" s="44"/>
      <c r="P44" s="40"/>
      <c r="Q44" s="66"/>
      <c r="R44" s="37"/>
      <c r="S44" s="37"/>
      <c r="T44" s="37"/>
      <c r="U44" s="206" t="s">
        <v>142</v>
      </c>
      <c r="V44" s="207"/>
      <c r="W44" s="207"/>
      <c r="X44" s="207"/>
      <c r="Y44" s="207" t="s">
        <v>148</v>
      </c>
      <c r="Z44" s="207"/>
      <c r="AA44" s="207"/>
      <c r="AB44" s="214"/>
      <c r="AC44" s="38"/>
      <c r="AD44" s="38"/>
      <c r="AE44" s="37"/>
      <c r="AF44" s="45"/>
      <c r="AG44" s="46"/>
      <c r="AH44" s="47"/>
      <c r="AI44" s="218" t="s">
        <v>187</v>
      </c>
      <c r="AJ44" s="219"/>
      <c r="AK44" s="219"/>
      <c r="AL44" s="219"/>
      <c r="AM44" s="219" t="s">
        <v>95</v>
      </c>
      <c r="AN44" s="219"/>
      <c r="AO44" s="219"/>
      <c r="AP44" s="220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53" s="6" customFormat="1" ht="1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4"/>
      <c r="P45" s="40"/>
      <c r="Q45" s="57"/>
      <c r="R45" s="37"/>
      <c r="S45" s="37"/>
      <c r="T45" s="37"/>
      <c r="U45" s="218" t="s">
        <v>157</v>
      </c>
      <c r="V45" s="219"/>
      <c r="W45" s="219"/>
      <c r="X45" s="219"/>
      <c r="Y45" s="219" t="s">
        <v>148</v>
      </c>
      <c r="Z45" s="219"/>
      <c r="AA45" s="219"/>
      <c r="AB45" s="220"/>
      <c r="AC45" s="38"/>
      <c r="AD45" s="38"/>
      <c r="AE45" s="37"/>
      <c r="AF45" s="48"/>
      <c r="AG45" s="40"/>
      <c r="AH45" s="44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53" s="6" customFormat="1" ht="1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4"/>
      <c r="P46" s="40"/>
      <c r="Q46" s="57"/>
      <c r="R46" s="37"/>
      <c r="S46" s="37"/>
      <c r="T46" s="37"/>
      <c r="U46" s="49"/>
      <c r="V46" s="49"/>
      <c r="W46" s="49"/>
      <c r="X46" s="49"/>
      <c r="Y46" s="50"/>
      <c r="Z46" s="49"/>
      <c r="AA46" s="49"/>
      <c r="AB46" s="49"/>
      <c r="AC46" s="44"/>
      <c r="AD46" s="44"/>
      <c r="AE46" s="57"/>
      <c r="AF46" s="48"/>
      <c r="AG46" s="40"/>
      <c r="AH46" s="44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53" s="6" customFormat="1" ht="15" customHeight="1" thickBo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226">
        <v>-4</v>
      </c>
      <c r="O47" s="226"/>
      <c r="P47" s="232">
        <v>1</v>
      </c>
      <c r="Q47" s="236"/>
      <c r="R47" s="67"/>
      <c r="S47" s="55"/>
      <c r="T47" s="55"/>
      <c r="U47" s="54"/>
      <c r="V47" s="54"/>
      <c r="W47" s="54"/>
      <c r="X47" s="54"/>
      <c r="Y47" s="68"/>
      <c r="Z47" s="52"/>
      <c r="AA47" s="52"/>
      <c r="AB47" s="52"/>
      <c r="AC47" s="52"/>
      <c r="AD47" s="52"/>
      <c r="AE47" s="69"/>
      <c r="AF47" s="237" t="s">
        <v>272</v>
      </c>
      <c r="AG47" s="228"/>
      <c r="AH47" s="226">
        <v>-5</v>
      </c>
      <c r="AI47" s="226"/>
      <c r="AJ47" s="44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 s="6" customFormat="1" ht="15" customHeight="1" thickTop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226"/>
      <c r="O48" s="226"/>
      <c r="P48" s="231"/>
      <c r="Q48" s="232"/>
      <c r="R48" s="70"/>
      <c r="S48" s="37"/>
      <c r="T48" s="37"/>
      <c r="U48" s="38"/>
      <c r="V48" s="38"/>
      <c r="W48" s="38"/>
      <c r="X48" s="226">
        <v>-6</v>
      </c>
      <c r="Y48" s="226"/>
      <c r="Z48" s="38"/>
      <c r="AA48" s="38"/>
      <c r="AB48" s="38"/>
      <c r="AC48" s="38"/>
      <c r="AD48" s="38"/>
      <c r="AE48" s="71"/>
      <c r="AF48" s="227"/>
      <c r="AG48" s="228"/>
      <c r="AH48" s="226"/>
      <c r="AI48" s="226"/>
      <c r="AJ48" s="44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s="6" customFormat="1" ht="1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4"/>
      <c r="P49" s="40"/>
      <c r="Q49" s="40"/>
      <c r="R49" s="43"/>
      <c r="S49" s="37"/>
      <c r="T49" s="37"/>
      <c r="U49" s="38"/>
      <c r="V49" s="38"/>
      <c r="W49" s="38"/>
      <c r="X49" s="226"/>
      <c r="Y49" s="226"/>
      <c r="Z49" s="38"/>
      <c r="AA49" s="38"/>
      <c r="AB49" s="38"/>
      <c r="AC49" s="38"/>
      <c r="AD49" s="38"/>
      <c r="AE49" s="58"/>
      <c r="AF49" s="40"/>
      <c r="AG49" s="40"/>
      <c r="AH49" s="44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s="6" customFormat="1" ht="15" customHeight="1">
      <c r="A50" s="38"/>
      <c r="B50" s="38"/>
      <c r="C50" s="38"/>
      <c r="D50" s="38"/>
      <c r="E50" s="38"/>
      <c r="F50" s="38"/>
      <c r="G50" s="208" t="s">
        <v>29</v>
      </c>
      <c r="H50" s="209"/>
      <c r="I50" s="209"/>
      <c r="J50" s="209"/>
      <c r="K50" s="209"/>
      <c r="L50" s="209"/>
      <c r="M50" s="209"/>
      <c r="N50" s="210"/>
      <c r="O50" s="44"/>
      <c r="P50" s="40"/>
      <c r="Q50" s="40"/>
      <c r="R50" s="43"/>
      <c r="S50" s="37"/>
      <c r="T50" s="37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58"/>
      <c r="AF50" s="40"/>
      <c r="AG50" s="40"/>
      <c r="AH50" s="44"/>
      <c r="AI50" s="208" t="s">
        <v>28</v>
      </c>
      <c r="AJ50" s="209"/>
      <c r="AK50" s="209"/>
      <c r="AL50" s="209"/>
      <c r="AM50" s="209"/>
      <c r="AN50" s="209"/>
      <c r="AO50" s="209"/>
      <c r="AP50" s="210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s="6" customFormat="1" ht="15" customHeight="1" thickBot="1">
      <c r="A51" s="38"/>
      <c r="B51" s="38"/>
      <c r="C51" s="38"/>
      <c r="D51" s="38"/>
      <c r="E51" s="38"/>
      <c r="F51" s="38"/>
      <c r="G51" s="206" t="s">
        <v>132</v>
      </c>
      <c r="H51" s="207"/>
      <c r="I51" s="207"/>
      <c r="J51" s="207"/>
      <c r="K51" s="207" t="s">
        <v>133</v>
      </c>
      <c r="L51" s="207"/>
      <c r="M51" s="207"/>
      <c r="N51" s="214"/>
      <c r="O51" s="72"/>
      <c r="P51" s="60"/>
      <c r="Q51" s="60"/>
      <c r="R51" s="43"/>
      <c r="S51" s="37"/>
      <c r="T51" s="37"/>
      <c r="U51" s="27"/>
      <c r="V51" s="27"/>
      <c r="W51" s="27"/>
      <c r="X51" s="27"/>
      <c r="Y51" s="27"/>
      <c r="Z51" s="27"/>
      <c r="AA51" s="27"/>
      <c r="AB51" s="27"/>
      <c r="AC51" s="38"/>
      <c r="AD51" s="38"/>
      <c r="AE51" s="58"/>
      <c r="AF51" s="51"/>
      <c r="AG51" s="60"/>
      <c r="AH51" s="61"/>
      <c r="AI51" s="206" t="s">
        <v>142</v>
      </c>
      <c r="AJ51" s="207"/>
      <c r="AK51" s="207"/>
      <c r="AL51" s="207"/>
      <c r="AM51" s="207" t="s">
        <v>148</v>
      </c>
      <c r="AN51" s="207"/>
      <c r="AO51" s="207"/>
      <c r="AP51" s="214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s="6" customFormat="1" ht="15" customHeight="1" thickTop="1">
      <c r="A52" s="38"/>
      <c r="B52" s="38"/>
      <c r="C52" s="38"/>
      <c r="D52" s="38"/>
      <c r="E52" s="38"/>
      <c r="F52" s="38"/>
      <c r="G52" s="218" t="s">
        <v>171</v>
      </c>
      <c r="H52" s="219"/>
      <c r="I52" s="219"/>
      <c r="J52" s="219"/>
      <c r="K52" s="219" t="s">
        <v>133</v>
      </c>
      <c r="L52" s="219"/>
      <c r="M52" s="219"/>
      <c r="N52" s="220"/>
      <c r="O52" s="38"/>
      <c r="P52" s="37"/>
      <c r="Q52" s="225" t="s">
        <v>260</v>
      </c>
      <c r="R52" s="225"/>
      <c r="S52" s="37"/>
      <c r="T52" s="37"/>
      <c r="U52" s="27"/>
      <c r="V52" s="27"/>
      <c r="W52" s="27"/>
      <c r="X52" s="27"/>
      <c r="Y52" s="27"/>
      <c r="Z52" s="27"/>
      <c r="AA52" s="27"/>
      <c r="AB52" s="27"/>
      <c r="AC52" s="38"/>
      <c r="AD52" s="38"/>
      <c r="AE52" s="225" t="s">
        <v>260</v>
      </c>
      <c r="AF52" s="225"/>
      <c r="AG52" s="37"/>
      <c r="AH52" s="38"/>
      <c r="AI52" s="218" t="s">
        <v>157</v>
      </c>
      <c r="AJ52" s="219"/>
      <c r="AK52" s="219"/>
      <c r="AL52" s="219"/>
      <c r="AM52" s="219" t="s">
        <v>148</v>
      </c>
      <c r="AN52" s="219"/>
      <c r="AO52" s="219"/>
      <c r="AP52" s="220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ht="13.5">
      <c r="A53" s="27"/>
      <c r="B53" s="27"/>
      <c r="C53" s="27"/>
      <c r="D53" s="27"/>
      <c r="E53" s="27"/>
      <c r="F53" s="27"/>
      <c r="G53" s="38"/>
      <c r="H53" s="38"/>
      <c r="I53" s="38"/>
      <c r="J53" s="38"/>
      <c r="K53" s="38"/>
      <c r="L53" s="38"/>
      <c r="M53" s="38"/>
      <c r="N53" s="38"/>
      <c r="O53" s="38"/>
      <c r="P53" s="37"/>
      <c r="Q53" s="225"/>
      <c r="R53" s="225"/>
      <c r="S53" s="37"/>
      <c r="T53" s="37"/>
      <c r="U53" s="27"/>
      <c r="V53" s="27"/>
      <c r="W53" s="27"/>
      <c r="X53" s="27"/>
      <c r="Y53" s="27"/>
      <c r="Z53" s="27"/>
      <c r="AA53" s="27"/>
      <c r="AB53" s="27"/>
      <c r="AC53" s="38"/>
      <c r="AD53" s="38"/>
      <c r="AE53" s="225"/>
      <c r="AF53" s="225"/>
      <c r="AG53" s="37"/>
      <c r="AH53" s="38"/>
      <c r="AI53" s="38"/>
      <c r="AJ53" s="38"/>
      <c r="AK53" s="38"/>
      <c r="AL53" s="38"/>
      <c r="AM53" s="38"/>
      <c r="AN53" s="38"/>
      <c r="AO53" s="38"/>
      <c r="AP53" s="38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16:33" ht="13.5">
      <c r="P54" s="7"/>
      <c r="Q54" s="7"/>
      <c r="R54" s="7"/>
      <c r="S54" s="7"/>
      <c r="T54" s="7"/>
      <c r="AE54" s="7"/>
      <c r="AF54" s="7"/>
      <c r="AG54" s="7"/>
    </row>
  </sheetData>
  <mergeCells count="268">
    <mergeCell ref="AH47:AI48"/>
    <mergeCell ref="B1:O1"/>
    <mergeCell ref="B3:J3"/>
    <mergeCell ref="L3:M3"/>
    <mergeCell ref="B4:I6"/>
    <mergeCell ref="J4:Q4"/>
    <mergeCell ref="N6:Q6"/>
    <mergeCell ref="R4:Y4"/>
    <mergeCell ref="Z4:AG4"/>
    <mergeCell ref="AH4:AO4"/>
    <mergeCell ref="AP4:AU5"/>
    <mergeCell ref="J5:M5"/>
    <mergeCell ref="N5:Q5"/>
    <mergeCell ref="R5:U5"/>
    <mergeCell ref="V5:Y5"/>
    <mergeCell ref="Z5:AC5"/>
    <mergeCell ref="AD5:AG5"/>
    <mergeCell ref="AH5:AK5"/>
    <mergeCell ref="AL5:AO5"/>
    <mergeCell ref="J6:M6"/>
    <mergeCell ref="R6:U6"/>
    <mergeCell ref="V6:Y6"/>
    <mergeCell ref="Z6:AC6"/>
    <mergeCell ref="AD6:AG6"/>
    <mergeCell ref="AH6:AK6"/>
    <mergeCell ref="AL6:AO6"/>
    <mergeCell ref="AP6:AR6"/>
    <mergeCell ref="AS6:AU6"/>
    <mergeCell ref="B7:I7"/>
    <mergeCell ref="J7:Q9"/>
    <mergeCell ref="R7:Y8"/>
    <mergeCell ref="Z7:AG8"/>
    <mergeCell ref="B8:E8"/>
    <mergeCell ref="F8:I8"/>
    <mergeCell ref="B9:E9"/>
    <mergeCell ref="F9:I9"/>
    <mergeCell ref="S9:T9"/>
    <mergeCell ref="AH7:AO8"/>
    <mergeCell ref="AP7:AR9"/>
    <mergeCell ref="AS7:AU9"/>
    <mergeCell ref="W9:X9"/>
    <mergeCell ref="AA9:AB9"/>
    <mergeCell ref="AC9:AD9"/>
    <mergeCell ref="AE9:AF9"/>
    <mergeCell ref="AI9:AJ9"/>
    <mergeCell ref="AK9:AL9"/>
    <mergeCell ref="AM9:AN9"/>
    <mergeCell ref="U9:V9"/>
    <mergeCell ref="AV10:AX12"/>
    <mergeCell ref="AY10:BA12"/>
    <mergeCell ref="B10:I10"/>
    <mergeCell ref="J10:Q11"/>
    <mergeCell ref="R10:Y12"/>
    <mergeCell ref="Z10:AG11"/>
    <mergeCell ref="B11:E11"/>
    <mergeCell ref="F11:I11"/>
    <mergeCell ref="B12:E12"/>
    <mergeCell ref="F12:I12"/>
    <mergeCell ref="AS10:AU12"/>
    <mergeCell ref="AI12:AJ12"/>
    <mergeCell ref="AK12:AL12"/>
    <mergeCell ref="AM12:AN12"/>
    <mergeCell ref="AC12:AD12"/>
    <mergeCell ref="AE12:AF12"/>
    <mergeCell ref="AH10:AO11"/>
    <mergeCell ref="AP10:AR12"/>
    <mergeCell ref="K15:L15"/>
    <mergeCell ref="M15:N15"/>
    <mergeCell ref="O12:P12"/>
    <mergeCell ref="AA12:AB12"/>
    <mergeCell ref="K12:L12"/>
    <mergeCell ref="M12:N12"/>
    <mergeCell ref="AV13:AX15"/>
    <mergeCell ref="AY13:BA15"/>
    <mergeCell ref="B13:I13"/>
    <mergeCell ref="J13:Q14"/>
    <mergeCell ref="R13:Y14"/>
    <mergeCell ref="Z13:AG15"/>
    <mergeCell ref="B14:E14"/>
    <mergeCell ref="F14:I14"/>
    <mergeCell ref="B15:E15"/>
    <mergeCell ref="F15:I15"/>
    <mergeCell ref="AH13:AO14"/>
    <mergeCell ref="AP13:AR15"/>
    <mergeCell ref="AS13:AU15"/>
    <mergeCell ref="AI15:AJ15"/>
    <mergeCell ref="AK15:AL15"/>
    <mergeCell ref="AM15:AN15"/>
    <mergeCell ref="U18:V18"/>
    <mergeCell ref="W18:X18"/>
    <mergeCell ref="O15:P15"/>
    <mergeCell ref="S15:T15"/>
    <mergeCell ref="U15:V15"/>
    <mergeCell ref="W15:X15"/>
    <mergeCell ref="B16:I16"/>
    <mergeCell ref="J16:Q17"/>
    <mergeCell ref="R16:Y17"/>
    <mergeCell ref="Z16:AG17"/>
    <mergeCell ref="B17:E17"/>
    <mergeCell ref="F17:I17"/>
    <mergeCell ref="AP16:AR18"/>
    <mergeCell ref="AS16:AU18"/>
    <mergeCell ref="AH16:AO18"/>
    <mergeCell ref="AA18:AB18"/>
    <mergeCell ref="AC18:AD18"/>
    <mergeCell ref="AE18:AF18"/>
    <mergeCell ref="B20:J20"/>
    <mergeCell ref="L20:M20"/>
    <mergeCell ref="O18:P18"/>
    <mergeCell ref="S18:T18"/>
    <mergeCell ref="B18:E18"/>
    <mergeCell ref="K18:L18"/>
    <mergeCell ref="M18:N18"/>
    <mergeCell ref="F18:I18"/>
    <mergeCell ref="B21:I23"/>
    <mergeCell ref="J21:Q21"/>
    <mergeCell ref="R21:Y21"/>
    <mergeCell ref="Z21:AG21"/>
    <mergeCell ref="AH21:AO21"/>
    <mergeCell ref="AP21:AU22"/>
    <mergeCell ref="J22:M22"/>
    <mergeCell ref="N22:Q22"/>
    <mergeCell ref="R22:U22"/>
    <mergeCell ref="V22:Y22"/>
    <mergeCell ref="Z22:AC22"/>
    <mergeCell ref="AD22:AG22"/>
    <mergeCell ref="AH22:AK22"/>
    <mergeCell ref="AE26:AF26"/>
    <mergeCell ref="AL22:AO22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C26:AD26"/>
    <mergeCell ref="AP23:AR23"/>
    <mergeCell ref="AS23:AU23"/>
    <mergeCell ref="B24:I24"/>
    <mergeCell ref="J24:Q26"/>
    <mergeCell ref="R24:Y25"/>
    <mergeCell ref="Z24:AG25"/>
    <mergeCell ref="AH24:AO25"/>
    <mergeCell ref="AP24:AR26"/>
    <mergeCell ref="AS24:AU26"/>
    <mergeCell ref="S26:T26"/>
    <mergeCell ref="U26:V26"/>
    <mergeCell ref="W26:X26"/>
    <mergeCell ref="AA26:AB26"/>
    <mergeCell ref="B25:E25"/>
    <mergeCell ref="F25:I25"/>
    <mergeCell ref="B26:E26"/>
    <mergeCell ref="F26:I26"/>
    <mergeCell ref="AI26:AJ26"/>
    <mergeCell ref="AK26:AL26"/>
    <mergeCell ref="AM26:AN26"/>
    <mergeCell ref="B27:I27"/>
    <mergeCell ref="J27:Q28"/>
    <mergeCell ref="R27:Y29"/>
    <mergeCell ref="Z27:AG28"/>
    <mergeCell ref="AH27:AO28"/>
    <mergeCell ref="AA29:AB29"/>
    <mergeCell ref="AC29:AD29"/>
    <mergeCell ref="AP27:AR29"/>
    <mergeCell ref="AS27:AU29"/>
    <mergeCell ref="B28:E28"/>
    <mergeCell ref="F28:I28"/>
    <mergeCell ref="B29:E29"/>
    <mergeCell ref="F29:I29"/>
    <mergeCell ref="K29:L29"/>
    <mergeCell ref="M29:N29"/>
    <mergeCell ref="O29:P29"/>
    <mergeCell ref="AE29:AF29"/>
    <mergeCell ref="AI29:AJ29"/>
    <mergeCell ref="AK29:AL29"/>
    <mergeCell ref="AM29:AN29"/>
    <mergeCell ref="B30:I30"/>
    <mergeCell ref="J30:Q31"/>
    <mergeCell ref="R30:Y31"/>
    <mergeCell ref="Z30:AG32"/>
    <mergeCell ref="B31:E31"/>
    <mergeCell ref="F31:I31"/>
    <mergeCell ref="B32:E32"/>
    <mergeCell ref="F32:I32"/>
    <mergeCell ref="K32:L32"/>
    <mergeCell ref="M32:N32"/>
    <mergeCell ref="AH30:AO31"/>
    <mergeCell ref="O32:P32"/>
    <mergeCell ref="S32:T32"/>
    <mergeCell ref="U32:V32"/>
    <mergeCell ref="W32:X32"/>
    <mergeCell ref="AP30:AR32"/>
    <mergeCell ref="AS30:AU32"/>
    <mergeCell ref="AI32:AJ32"/>
    <mergeCell ref="AK32:AL32"/>
    <mergeCell ref="AM32:AN32"/>
    <mergeCell ref="AS33:AU35"/>
    <mergeCell ref="B33:I33"/>
    <mergeCell ref="J33:Q34"/>
    <mergeCell ref="R33:Y34"/>
    <mergeCell ref="Z33:AG34"/>
    <mergeCell ref="B34:E34"/>
    <mergeCell ref="F34:I34"/>
    <mergeCell ref="B35:E35"/>
    <mergeCell ref="F35:I35"/>
    <mergeCell ref="K35:L35"/>
    <mergeCell ref="M35:N35"/>
    <mergeCell ref="O35:P35"/>
    <mergeCell ref="S35:T35"/>
    <mergeCell ref="U35:V35"/>
    <mergeCell ref="W35:X35"/>
    <mergeCell ref="AM43:AP43"/>
    <mergeCell ref="Q42:R43"/>
    <mergeCell ref="AE42:AF43"/>
    <mergeCell ref="AA35:AB35"/>
    <mergeCell ref="AC35:AD35"/>
    <mergeCell ref="AE35:AF35"/>
    <mergeCell ref="AH33:AO35"/>
    <mergeCell ref="AP33:AR35"/>
    <mergeCell ref="G43:J43"/>
    <mergeCell ref="K43:N43"/>
    <mergeCell ref="U43:AB43"/>
    <mergeCell ref="AI43:AL43"/>
    <mergeCell ref="AM44:AP44"/>
    <mergeCell ref="U45:X45"/>
    <mergeCell ref="Y45:AB45"/>
    <mergeCell ref="G44:J44"/>
    <mergeCell ref="K44:N44"/>
    <mergeCell ref="U44:X44"/>
    <mergeCell ref="Y44:AB44"/>
    <mergeCell ref="AM52:AP52"/>
    <mergeCell ref="G52:J52"/>
    <mergeCell ref="K52:N52"/>
    <mergeCell ref="AI50:AP50"/>
    <mergeCell ref="G51:J51"/>
    <mergeCell ref="K51:N51"/>
    <mergeCell ref="AI51:AL51"/>
    <mergeCell ref="AM51:AP51"/>
    <mergeCell ref="G50:N50"/>
    <mergeCell ref="Q52:R53"/>
    <mergeCell ref="AE52:AF53"/>
    <mergeCell ref="O39:AH39"/>
    <mergeCell ref="AI52:AL52"/>
    <mergeCell ref="P47:Q48"/>
    <mergeCell ref="AF47:AG48"/>
    <mergeCell ref="X48:Y49"/>
    <mergeCell ref="N47:O48"/>
    <mergeCell ref="AI44:AL44"/>
    <mergeCell ref="G42:N42"/>
    <mergeCell ref="AI42:AP42"/>
    <mergeCell ref="AV4:AX6"/>
    <mergeCell ref="AY4:BA6"/>
    <mergeCell ref="AV7:AX9"/>
    <mergeCell ref="AY7:BA9"/>
    <mergeCell ref="AV16:AX18"/>
    <mergeCell ref="AY16:BA18"/>
    <mergeCell ref="AV21:AX23"/>
    <mergeCell ref="AY21:BA23"/>
    <mergeCell ref="AV33:AX35"/>
    <mergeCell ref="AY33:BA35"/>
    <mergeCell ref="AV24:AX26"/>
    <mergeCell ref="AY24:BA26"/>
    <mergeCell ref="AV27:AX29"/>
    <mergeCell ref="AY27:BA29"/>
    <mergeCell ref="AV30:AX32"/>
    <mergeCell ref="AY30:BA32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5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91" width="1.625" style="4" customWidth="1"/>
    <col min="192" max="16384" width="9.00390625" style="4" customWidth="1"/>
  </cols>
  <sheetData>
    <row r="1" spans="1:53" s="3" customFormat="1" ht="21" customHeight="1">
      <c r="A1" s="25"/>
      <c r="B1" s="95" t="s">
        <v>14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2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ht="15" customHeight="1">
      <c r="A2" s="27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 ht="15" customHeight="1">
      <c r="A3" s="27"/>
      <c r="B3" s="93" t="s">
        <v>0</v>
      </c>
      <c r="C3" s="93"/>
      <c r="D3" s="93"/>
      <c r="E3" s="93"/>
      <c r="F3" s="93"/>
      <c r="G3" s="93"/>
      <c r="H3" s="93"/>
      <c r="I3" s="93"/>
      <c r="J3" s="93"/>
      <c r="K3" s="26"/>
      <c r="L3" s="91" t="s">
        <v>273</v>
      </c>
      <c r="M3" s="91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1:54" ht="15" customHeight="1">
      <c r="A4" s="27"/>
      <c r="B4" s="132"/>
      <c r="C4" s="133"/>
      <c r="D4" s="133"/>
      <c r="E4" s="133"/>
      <c r="F4" s="133"/>
      <c r="G4" s="133"/>
      <c r="H4" s="133"/>
      <c r="I4" s="134"/>
      <c r="J4" s="141" t="str">
        <f>IF(B7&gt;0,B7,"")</f>
        <v>１７．</v>
      </c>
      <c r="K4" s="142"/>
      <c r="L4" s="142"/>
      <c r="M4" s="142"/>
      <c r="N4" s="142"/>
      <c r="O4" s="142"/>
      <c r="P4" s="142"/>
      <c r="Q4" s="143"/>
      <c r="R4" s="141" t="str">
        <f>IF(B10&gt;0,B10,"")</f>
        <v>１８．</v>
      </c>
      <c r="S4" s="142"/>
      <c r="T4" s="142"/>
      <c r="U4" s="142"/>
      <c r="V4" s="142"/>
      <c r="W4" s="142"/>
      <c r="X4" s="142"/>
      <c r="Y4" s="143"/>
      <c r="Z4" s="141" t="str">
        <f>IF(B13&gt;0,B13,"")</f>
        <v>１９．</v>
      </c>
      <c r="AA4" s="142"/>
      <c r="AB4" s="142"/>
      <c r="AC4" s="142"/>
      <c r="AD4" s="142"/>
      <c r="AE4" s="142"/>
      <c r="AF4" s="142"/>
      <c r="AG4" s="143"/>
      <c r="AH4" s="141" t="str">
        <f>IF(B16&gt;0,B16,"")</f>
        <v>２０．</v>
      </c>
      <c r="AI4" s="142"/>
      <c r="AJ4" s="142"/>
      <c r="AK4" s="142"/>
      <c r="AL4" s="142"/>
      <c r="AM4" s="142"/>
      <c r="AN4" s="142"/>
      <c r="AO4" s="143"/>
      <c r="AP4" s="152" t="s">
        <v>1</v>
      </c>
      <c r="AQ4" s="153"/>
      <c r="AR4" s="153"/>
      <c r="AS4" s="153"/>
      <c r="AT4" s="153"/>
      <c r="AU4" s="154"/>
      <c r="AV4" s="127" t="s">
        <v>109</v>
      </c>
      <c r="AW4" s="128"/>
      <c r="AX4" s="129"/>
      <c r="AY4" s="127" t="s">
        <v>108</v>
      </c>
      <c r="AZ4" s="128"/>
      <c r="BA4" s="129"/>
      <c r="BB4" s="5"/>
    </row>
    <row r="5" spans="1:54" ht="15" customHeight="1">
      <c r="A5" s="27"/>
      <c r="B5" s="135"/>
      <c r="C5" s="136"/>
      <c r="D5" s="136"/>
      <c r="E5" s="136"/>
      <c r="F5" s="136"/>
      <c r="G5" s="136"/>
      <c r="H5" s="136"/>
      <c r="I5" s="137"/>
      <c r="J5" s="147" t="str">
        <f>IF(B8&gt;0,B8,"")</f>
        <v>西村</v>
      </c>
      <c r="K5" s="148"/>
      <c r="L5" s="148"/>
      <c r="M5" s="148"/>
      <c r="N5" s="149" t="str">
        <f>IF(F8&gt;0,F8,"")</f>
        <v>（黒坂）</v>
      </c>
      <c r="O5" s="148"/>
      <c r="P5" s="148"/>
      <c r="Q5" s="150"/>
      <c r="R5" s="147" t="str">
        <f>IF(B11&gt;0,B11,"")</f>
        <v>三輪</v>
      </c>
      <c r="S5" s="148"/>
      <c r="T5" s="148"/>
      <c r="U5" s="148"/>
      <c r="V5" s="149" t="str">
        <f>IF(F11&gt;0,F11,"")</f>
        <v>（明倫）</v>
      </c>
      <c r="W5" s="148"/>
      <c r="X5" s="148"/>
      <c r="Y5" s="150"/>
      <c r="Z5" s="147" t="str">
        <f>IF(B14&gt;0,B14,"")</f>
        <v>原</v>
      </c>
      <c r="AA5" s="148"/>
      <c r="AB5" s="148"/>
      <c r="AC5" s="148"/>
      <c r="AD5" s="149" t="str">
        <f>IF(F14&gt;0,F14,"")</f>
        <v>（松江）</v>
      </c>
      <c r="AE5" s="148"/>
      <c r="AF5" s="148"/>
      <c r="AG5" s="150"/>
      <c r="AH5" s="147" t="str">
        <f>IF(B17&gt;0,B17,"")</f>
        <v>好 川</v>
      </c>
      <c r="AI5" s="148"/>
      <c r="AJ5" s="148"/>
      <c r="AK5" s="148"/>
      <c r="AL5" s="149" t="str">
        <f>IF(F17&gt;0,F17,"")</f>
        <v>（大社）</v>
      </c>
      <c r="AM5" s="148"/>
      <c r="AN5" s="148"/>
      <c r="AO5" s="150"/>
      <c r="AP5" s="155"/>
      <c r="AQ5" s="156"/>
      <c r="AR5" s="156"/>
      <c r="AS5" s="156"/>
      <c r="AT5" s="156"/>
      <c r="AU5" s="157"/>
      <c r="AV5" s="130"/>
      <c r="AW5" s="131"/>
      <c r="AX5" s="98"/>
      <c r="AY5" s="130"/>
      <c r="AZ5" s="131"/>
      <c r="BA5" s="98"/>
      <c r="BB5" s="5"/>
    </row>
    <row r="6" spans="1:54" ht="15" customHeight="1">
      <c r="A6" s="27"/>
      <c r="B6" s="138"/>
      <c r="C6" s="139"/>
      <c r="D6" s="139"/>
      <c r="E6" s="139"/>
      <c r="F6" s="139"/>
      <c r="G6" s="139"/>
      <c r="H6" s="139"/>
      <c r="I6" s="140"/>
      <c r="J6" s="147" t="str">
        <f>IF(B9&gt;0,B9,"")</f>
        <v>小谷</v>
      </c>
      <c r="K6" s="148"/>
      <c r="L6" s="148"/>
      <c r="M6" s="148"/>
      <c r="N6" s="149" t="str">
        <f>IF(F9&gt;0,F9,"")</f>
        <v>（根雨）</v>
      </c>
      <c r="O6" s="148"/>
      <c r="P6" s="148"/>
      <c r="Q6" s="150"/>
      <c r="R6" s="147" t="str">
        <f>IF(B12&gt;0,B12,"")</f>
        <v>三輪</v>
      </c>
      <c r="S6" s="148"/>
      <c r="T6" s="148"/>
      <c r="U6" s="148"/>
      <c r="V6" s="149" t="str">
        <f>IF(F12&gt;0,F12,"")</f>
        <v>（明倫）</v>
      </c>
      <c r="W6" s="148"/>
      <c r="X6" s="148"/>
      <c r="Y6" s="150"/>
      <c r="Z6" s="147" t="str">
        <f>IF(B15&gt;0,B15,"")</f>
        <v>遠藤</v>
      </c>
      <c r="AA6" s="148"/>
      <c r="AB6" s="148"/>
      <c r="AC6" s="148"/>
      <c r="AD6" s="149" t="str">
        <f>IF(F15&gt;0,F15,"")</f>
        <v>（松江）</v>
      </c>
      <c r="AE6" s="148"/>
      <c r="AF6" s="148"/>
      <c r="AG6" s="150"/>
      <c r="AH6" s="147" t="str">
        <f>IF(B18&gt;0,B18,"")</f>
        <v>河原</v>
      </c>
      <c r="AI6" s="148"/>
      <c r="AJ6" s="148"/>
      <c r="AK6" s="148"/>
      <c r="AL6" s="149" t="str">
        <f>IF(F18&gt;0,F18,"")</f>
        <v>（大社）</v>
      </c>
      <c r="AM6" s="148"/>
      <c r="AN6" s="148"/>
      <c r="AO6" s="150"/>
      <c r="AP6" s="161" t="s">
        <v>2</v>
      </c>
      <c r="AQ6" s="162"/>
      <c r="AR6" s="162"/>
      <c r="AS6" s="161" t="s">
        <v>3</v>
      </c>
      <c r="AT6" s="162"/>
      <c r="AU6" s="162"/>
      <c r="AV6" s="99"/>
      <c r="AW6" s="96"/>
      <c r="AX6" s="97"/>
      <c r="AY6" s="99"/>
      <c r="AZ6" s="96"/>
      <c r="BA6" s="97"/>
      <c r="BB6" s="5"/>
    </row>
    <row r="7" spans="1:54" ht="15" customHeight="1">
      <c r="A7" s="27"/>
      <c r="B7" s="163" t="s">
        <v>274</v>
      </c>
      <c r="C7" s="164"/>
      <c r="D7" s="164"/>
      <c r="E7" s="164"/>
      <c r="F7" s="164"/>
      <c r="G7" s="164"/>
      <c r="H7" s="164"/>
      <c r="I7" s="165"/>
      <c r="J7" s="132"/>
      <c r="K7" s="133"/>
      <c r="L7" s="133"/>
      <c r="M7" s="133"/>
      <c r="N7" s="133"/>
      <c r="O7" s="133"/>
      <c r="P7" s="133"/>
      <c r="Q7" s="134"/>
      <c r="R7" s="166" t="s">
        <v>245</v>
      </c>
      <c r="S7" s="167"/>
      <c r="T7" s="167"/>
      <c r="U7" s="167"/>
      <c r="V7" s="167"/>
      <c r="W7" s="167"/>
      <c r="X7" s="167"/>
      <c r="Y7" s="168"/>
      <c r="Z7" s="166" t="s">
        <v>245</v>
      </c>
      <c r="AA7" s="167"/>
      <c r="AB7" s="167"/>
      <c r="AC7" s="167"/>
      <c r="AD7" s="167"/>
      <c r="AE7" s="167"/>
      <c r="AF7" s="167"/>
      <c r="AG7" s="168"/>
      <c r="AH7" s="166" t="s">
        <v>245</v>
      </c>
      <c r="AI7" s="167"/>
      <c r="AJ7" s="167"/>
      <c r="AK7" s="167"/>
      <c r="AL7" s="167"/>
      <c r="AM7" s="167"/>
      <c r="AN7" s="167"/>
      <c r="AO7" s="168"/>
      <c r="AP7" s="109">
        <v>3</v>
      </c>
      <c r="AQ7" s="180"/>
      <c r="AR7" s="180"/>
      <c r="AS7" s="109">
        <v>0</v>
      </c>
      <c r="AT7" s="180"/>
      <c r="AU7" s="185"/>
      <c r="AV7" s="109">
        <v>1</v>
      </c>
      <c r="AW7" s="110"/>
      <c r="AX7" s="111"/>
      <c r="AY7" s="118"/>
      <c r="AZ7" s="119"/>
      <c r="BA7" s="120"/>
      <c r="BB7" s="5"/>
    </row>
    <row r="8" spans="1:54" ht="15" customHeight="1">
      <c r="A8" s="27"/>
      <c r="B8" s="172" t="str">
        <f>IF('選手名簿'!G35&gt;0,'選手名簿'!G35,"")</f>
        <v>西村</v>
      </c>
      <c r="C8" s="93"/>
      <c r="D8" s="93"/>
      <c r="E8" s="93"/>
      <c r="F8" s="173" t="str">
        <f>IF('選手名簿'!BF35&gt;0,'選手名簿'!BF35,"")</f>
        <v>（黒坂）</v>
      </c>
      <c r="G8" s="93"/>
      <c r="H8" s="93"/>
      <c r="I8" s="174"/>
      <c r="J8" s="135"/>
      <c r="K8" s="136"/>
      <c r="L8" s="136"/>
      <c r="M8" s="136"/>
      <c r="N8" s="136"/>
      <c r="O8" s="136"/>
      <c r="P8" s="136"/>
      <c r="Q8" s="137"/>
      <c r="R8" s="169"/>
      <c r="S8" s="170"/>
      <c r="T8" s="170"/>
      <c r="U8" s="170"/>
      <c r="V8" s="170"/>
      <c r="W8" s="170"/>
      <c r="X8" s="170"/>
      <c r="Y8" s="171"/>
      <c r="Z8" s="169"/>
      <c r="AA8" s="170"/>
      <c r="AB8" s="170"/>
      <c r="AC8" s="170"/>
      <c r="AD8" s="170"/>
      <c r="AE8" s="170"/>
      <c r="AF8" s="170"/>
      <c r="AG8" s="171"/>
      <c r="AH8" s="169"/>
      <c r="AI8" s="170"/>
      <c r="AJ8" s="170"/>
      <c r="AK8" s="170"/>
      <c r="AL8" s="170"/>
      <c r="AM8" s="170"/>
      <c r="AN8" s="170"/>
      <c r="AO8" s="171"/>
      <c r="AP8" s="181"/>
      <c r="AQ8" s="182"/>
      <c r="AR8" s="182"/>
      <c r="AS8" s="181"/>
      <c r="AT8" s="182"/>
      <c r="AU8" s="186"/>
      <c r="AV8" s="112"/>
      <c r="AW8" s="113"/>
      <c r="AX8" s="114"/>
      <c r="AY8" s="121"/>
      <c r="AZ8" s="122"/>
      <c r="BA8" s="123"/>
      <c r="BB8" s="5"/>
    </row>
    <row r="9" spans="1:54" ht="15" customHeight="1">
      <c r="A9" s="27"/>
      <c r="B9" s="175" t="str">
        <f>IF('選手名簿'!G36&gt;0,'選手名簿'!G36,"")</f>
        <v>小谷</v>
      </c>
      <c r="C9" s="176"/>
      <c r="D9" s="176"/>
      <c r="E9" s="176"/>
      <c r="F9" s="177" t="str">
        <f>IF('選手名簿'!BF36&gt;0,'選手名簿'!BF36,"")</f>
        <v>（根雨）</v>
      </c>
      <c r="G9" s="176"/>
      <c r="H9" s="176"/>
      <c r="I9" s="178"/>
      <c r="J9" s="138"/>
      <c r="K9" s="139"/>
      <c r="L9" s="139"/>
      <c r="M9" s="139"/>
      <c r="N9" s="139"/>
      <c r="O9" s="139"/>
      <c r="P9" s="139"/>
      <c r="Q9" s="140"/>
      <c r="R9" s="31" t="s">
        <v>246</v>
      </c>
      <c r="S9" s="179">
        <v>3</v>
      </c>
      <c r="T9" s="179"/>
      <c r="U9" s="179" t="s">
        <v>247</v>
      </c>
      <c r="V9" s="179"/>
      <c r="W9" s="179">
        <v>0</v>
      </c>
      <c r="X9" s="179"/>
      <c r="Y9" s="32" t="s">
        <v>248</v>
      </c>
      <c r="Z9" s="31" t="s">
        <v>246</v>
      </c>
      <c r="AA9" s="179">
        <v>3</v>
      </c>
      <c r="AB9" s="179"/>
      <c r="AC9" s="179" t="s">
        <v>247</v>
      </c>
      <c r="AD9" s="179"/>
      <c r="AE9" s="179">
        <v>1</v>
      </c>
      <c r="AF9" s="179"/>
      <c r="AG9" s="32" t="s">
        <v>248</v>
      </c>
      <c r="AH9" s="31" t="s">
        <v>246</v>
      </c>
      <c r="AI9" s="179">
        <v>3</v>
      </c>
      <c r="AJ9" s="179"/>
      <c r="AK9" s="179" t="s">
        <v>247</v>
      </c>
      <c r="AL9" s="179"/>
      <c r="AM9" s="179">
        <v>2</v>
      </c>
      <c r="AN9" s="179"/>
      <c r="AO9" s="32" t="s">
        <v>248</v>
      </c>
      <c r="AP9" s="183"/>
      <c r="AQ9" s="184"/>
      <c r="AR9" s="184"/>
      <c r="AS9" s="183"/>
      <c r="AT9" s="184"/>
      <c r="AU9" s="187"/>
      <c r="AV9" s="115"/>
      <c r="AW9" s="116"/>
      <c r="AX9" s="117"/>
      <c r="AY9" s="124"/>
      <c r="AZ9" s="125"/>
      <c r="BA9" s="126"/>
      <c r="BB9" s="5"/>
    </row>
    <row r="10" spans="1:54" ht="15" customHeight="1">
      <c r="A10" s="27"/>
      <c r="B10" s="163" t="s">
        <v>275</v>
      </c>
      <c r="C10" s="164"/>
      <c r="D10" s="164"/>
      <c r="E10" s="164"/>
      <c r="F10" s="164"/>
      <c r="G10" s="164"/>
      <c r="H10" s="164"/>
      <c r="I10" s="165"/>
      <c r="J10" s="166" t="s">
        <v>250</v>
      </c>
      <c r="K10" s="167"/>
      <c r="L10" s="167"/>
      <c r="M10" s="167"/>
      <c r="N10" s="167"/>
      <c r="O10" s="167"/>
      <c r="P10" s="167"/>
      <c r="Q10" s="168"/>
      <c r="R10" s="132"/>
      <c r="S10" s="133"/>
      <c r="T10" s="133"/>
      <c r="U10" s="133"/>
      <c r="V10" s="133"/>
      <c r="W10" s="133"/>
      <c r="X10" s="133"/>
      <c r="Y10" s="134"/>
      <c r="Z10" s="166" t="s">
        <v>250</v>
      </c>
      <c r="AA10" s="167"/>
      <c r="AB10" s="167"/>
      <c r="AC10" s="167"/>
      <c r="AD10" s="167"/>
      <c r="AE10" s="167"/>
      <c r="AF10" s="167"/>
      <c r="AG10" s="168"/>
      <c r="AH10" s="166" t="s">
        <v>245</v>
      </c>
      <c r="AI10" s="167"/>
      <c r="AJ10" s="167"/>
      <c r="AK10" s="167"/>
      <c r="AL10" s="167"/>
      <c r="AM10" s="167"/>
      <c r="AN10" s="167"/>
      <c r="AO10" s="168"/>
      <c r="AP10" s="109">
        <v>1</v>
      </c>
      <c r="AQ10" s="180"/>
      <c r="AR10" s="180"/>
      <c r="AS10" s="109">
        <v>2</v>
      </c>
      <c r="AT10" s="180"/>
      <c r="AU10" s="185"/>
      <c r="AV10" s="109">
        <v>3</v>
      </c>
      <c r="AW10" s="110"/>
      <c r="AX10" s="111"/>
      <c r="AY10" s="242" t="s">
        <v>513</v>
      </c>
      <c r="AZ10" s="243"/>
      <c r="BA10" s="244"/>
      <c r="BB10" s="5"/>
    </row>
    <row r="11" spans="1:54" ht="15" customHeight="1">
      <c r="A11" s="27"/>
      <c r="B11" s="172" t="str">
        <f>'選手名簿'!G41</f>
        <v>三輪</v>
      </c>
      <c r="C11" s="93"/>
      <c r="D11" s="93"/>
      <c r="E11" s="93"/>
      <c r="F11" s="173" t="str">
        <f>'選手名簿'!BF41</f>
        <v>（明倫）</v>
      </c>
      <c r="G11" s="93"/>
      <c r="H11" s="93"/>
      <c r="I11" s="174"/>
      <c r="J11" s="169"/>
      <c r="K11" s="170"/>
      <c r="L11" s="170"/>
      <c r="M11" s="170"/>
      <c r="N11" s="170"/>
      <c r="O11" s="170"/>
      <c r="P11" s="170"/>
      <c r="Q11" s="171"/>
      <c r="R11" s="135"/>
      <c r="S11" s="136"/>
      <c r="T11" s="136"/>
      <c r="U11" s="136"/>
      <c r="V11" s="136"/>
      <c r="W11" s="136"/>
      <c r="X11" s="136"/>
      <c r="Y11" s="137"/>
      <c r="Z11" s="169"/>
      <c r="AA11" s="170"/>
      <c r="AB11" s="170"/>
      <c r="AC11" s="170"/>
      <c r="AD11" s="170"/>
      <c r="AE11" s="170"/>
      <c r="AF11" s="170"/>
      <c r="AG11" s="171"/>
      <c r="AH11" s="169"/>
      <c r="AI11" s="170"/>
      <c r="AJ11" s="170"/>
      <c r="AK11" s="170"/>
      <c r="AL11" s="170"/>
      <c r="AM11" s="170"/>
      <c r="AN11" s="170"/>
      <c r="AO11" s="171"/>
      <c r="AP11" s="181"/>
      <c r="AQ11" s="182"/>
      <c r="AR11" s="182"/>
      <c r="AS11" s="181"/>
      <c r="AT11" s="182"/>
      <c r="AU11" s="186"/>
      <c r="AV11" s="112"/>
      <c r="AW11" s="113"/>
      <c r="AX11" s="114"/>
      <c r="AY11" s="245"/>
      <c r="AZ11" s="246"/>
      <c r="BA11" s="247"/>
      <c r="BB11" s="5"/>
    </row>
    <row r="12" spans="1:54" ht="15" customHeight="1">
      <c r="A12" s="27"/>
      <c r="B12" s="175" t="str">
        <f>'選手名簿'!G42</f>
        <v>三輪</v>
      </c>
      <c r="C12" s="176"/>
      <c r="D12" s="176"/>
      <c r="E12" s="176"/>
      <c r="F12" s="177" t="str">
        <f>'選手名簿'!BF42</f>
        <v>（明倫）</v>
      </c>
      <c r="G12" s="176"/>
      <c r="H12" s="176"/>
      <c r="I12" s="178"/>
      <c r="J12" s="31" t="s">
        <v>246</v>
      </c>
      <c r="K12" s="179">
        <v>0</v>
      </c>
      <c r="L12" s="179"/>
      <c r="M12" s="179" t="s">
        <v>247</v>
      </c>
      <c r="N12" s="179"/>
      <c r="O12" s="179">
        <v>3</v>
      </c>
      <c r="P12" s="179"/>
      <c r="Q12" s="32" t="s">
        <v>248</v>
      </c>
      <c r="R12" s="138"/>
      <c r="S12" s="139"/>
      <c r="T12" s="139"/>
      <c r="U12" s="139"/>
      <c r="V12" s="139"/>
      <c r="W12" s="139"/>
      <c r="X12" s="139"/>
      <c r="Y12" s="140"/>
      <c r="Z12" s="31" t="s">
        <v>246</v>
      </c>
      <c r="AA12" s="179">
        <v>1</v>
      </c>
      <c r="AB12" s="179"/>
      <c r="AC12" s="179" t="s">
        <v>247</v>
      </c>
      <c r="AD12" s="179"/>
      <c r="AE12" s="179">
        <v>3</v>
      </c>
      <c r="AF12" s="179"/>
      <c r="AG12" s="32" t="s">
        <v>248</v>
      </c>
      <c r="AH12" s="31" t="s">
        <v>246</v>
      </c>
      <c r="AI12" s="179">
        <v>3</v>
      </c>
      <c r="AJ12" s="179"/>
      <c r="AK12" s="179" t="s">
        <v>247</v>
      </c>
      <c r="AL12" s="179"/>
      <c r="AM12" s="179">
        <v>1</v>
      </c>
      <c r="AN12" s="179"/>
      <c r="AO12" s="32" t="s">
        <v>248</v>
      </c>
      <c r="AP12" s="183"/>
      <c r="AQ12" s="184"/>
      <c r="AR12" s="184"/>
      <c r="AS12" s="183"/>
      <c r="AT12" s="184"/>
      <c r="AU12" s="187"/>
      <c r="AV12" s="115"/>
      <c r="AW12" s="116"/>
      <c r="AX12" s="117"/>
      <c r="AY12" s="248"/>
      <c r="AZ12" s="249"/>
      <c r="BA12" s="250"/>
      <c r="BB12" s="5"/>
    </row>
    <row r="13" spans="1:54" ht="15" customHeight="1">
      <c r="A13" s="27"/>
      <c r="B13" s="163" t="s">
        <v>276</v>
      </c>
      <c r="C13" s="164"/>
      <c r="D13" s="164"/>
      <c r="E13" s="164"/>
      <c r="F13" s="164"/>
      <c r="G13" s="164"/>
      <c r="H13" s="164"/>
      <c r="I13" s="165"/>
      <c r="J13" s="166" t="s">
        <v>250</v>
      </c>
      <c r="K13" s="167"/>
      <c r="L13" s="167"/>
      <c r="M13" s="167"/>
      <c r="N13" s="167"/>
      <c r="O13" s="167"/>
      <c r="P13" s="167"/>
      <c r="Q13" s="168"/>
      <c r="R13" s="166" t="s">
        <v>245</v>
      </c>
      <c r="S13" s="167"/>
      <c r="T13" s="167"/>
      <c r="U13" s="167"/>
      <c r="V13" s="167"/>
      <c r="W13" s="167"/>
      <c r="X13" s="167"/>
      <c r="Y13" s="168"/>
      <c r="Z13" s="132"/>
      <c r="AA13" s="133"/>
      <c r="AB13" s="133"/>
      <c r="AC13" s="133"/>
      <c r="AD13" s="133"/>
      <c r="AE13" s="133"/>
      <c r="AF13" s="133"/>
      <c r="AG13" s="134"/>
      <c r="AH13" s="166" t="s">
        <v>250</v>
      </c>
      <c r="AI13" s="167"/>
      <c r="AJ13" s="167"/>
      <c r="AK13" s="167"/>
      <c r="AL13" s="167"/>
      <c r="AM13" s="167"/>
      <c r="AN13" s="167"/>
      <c r="AO13" s="168"/>
      <c r="AP13" s="109">
        <v>1</v>
      </c>
      <c r="AQ13" s="180"/>
      <c r="AR13" s="180"/>
      <c r="AS13" s="109">
        <v>2</v>
      </c>
      <c r="AT13" s="180"/>
      <c r="AU13" s="185"/>
      <c r="AV13" s="109">
        <v>2</v>
      </c>
      <c r="AW13" s="110"/>
      <c r="AX13" s="111"/>
      <c r="AY13" s="118" t="s">
        <v>514</v>
      </c>
      <c r="AZ13" s="119"/>
      <c r="BA13" s="120"/>
      <c r="BB13" s="5"/>
    </row>
    <row r="14" spans="1:54" ht="15" customHeight="1">
      <c r="A14" s="27"/>
      <c r="B14" s="172" t="str">
        <f>'選手名簿'!AI39</f>
        <v>原</v>
      </c>
      <c r="C14" s="93"/>
      <c r="D14" s="93"/>
      <c r="E14" s="93"/>
      <c r="F14" s="173" t="str">
        <f>'選手名簿'!BL39</f>
        <v>（松江）</v>
      </c>
      <c r="G14" s="93"/>
      <c r="H14" s="93"/>
      <c r="I14" s="174"/>
      <c r="J14" s="169"/>
      <c r="K14" s="170"/>
      <c r="L14" s="170"/>
      <c r="M14" s="170"/>
      <c r="N14" s="170"/>
      <c r="O14" s="170"/>
      <c r="P14" s="170"/>
      <c r="Q14" s="171"/>
      <c r="R14" s="169"/>
      <c r="S14" s="170"/>
      <c r="T14" s="170"/>
      <c r="U14" s="170"/>
      <c r="V14" s="170"/>
      <c r="W14" s="170"/>
      <c r="X14" s="170"/>
      <c r="Y14" s="171"/>
      <c r="Z14" s="135"/>
      <c r="AA14" s="136"/>
      <c r="AB14" s="136"/>
      <c r="AC14" s="136"/>
      <c r="AD14" s="136"/>
      <c r="AE14" s="136"/>
      <c r="AF14" s="136"/>
      <c r="AG14" s="137"/>
      <c r="AH14" s="169"/>
      <c r="AI14" s="170"/>
      <c r="AJ14" s="170"/>
      <c r="AK14" s="170"/>
      <c r="AL14" s="170"/>
      <c r="AM14" s="170"/>
      <c r="AN14" s="170"/>
      <c r="AO14" s="171"/>
      <c r="AP14" s="181"/>
      <c r="AQ14" s="182"/>
      <c r="AR14" s="182"/>
      <c r="AS14" s="181"/>
      <c r="AT14" s="182"/>
      <c r="AU14" s="186"/>
      <c r="AV14" s="112"/>
      <c r="AW14" s="113"/>
      <c r="AX14" s="114"/>
      <c r="AY14" s="121"/>
      <c r="AZ14" s="122"/>
      <c r="BA14" s="123"/>
      <c r="BB14" s="5"/>
    </row>
    <row r="15" spans="1:54" ht="15" customHeight="1">
      <c r="A15" s="27"/>
      <c r="B15" s="175" t="str">
        <f>'選手名簿'!AI40</f>
        <v>遠藤</v>
      </c>
      <c r="C15" s="176"/>
      <c r="D15" s="176"/>
      <c r="E15" s="176"/>
      <c r="F15" s="177" t="str">
        <f>'選手名簿'!BL40</f>
        <v>（松江）</v>
      </c>
      <c r="G15" s="176"/>
      <c r="H15" s="176"/>
      <c r="I15" s="178"/>
      <c r="J15" s="31" t="s">
        <v>246</v>
      </c>
      <c r="K15" s="179">
        <v>1</v>
      </c>
      <c r="L15" s="179"/>
      <c r="M15" s="179" t="s">
        <v>247</v>
      </c>
      <c r="N15" s="179"/>
      <c r="O15" s="179">
        <v>3</v>
      </c>
      <c r="P15" s="179"/>
      <c r="Q15" s="32" t="s">
        <v>248</v>
      </c>
      <c r="R15" s="31" t="s">
        <v>246</v>
      </c>
      <c r="S15" s="179">
        <v>3</v>
      </c>
      <c r="T15" s="179"/>
      <c r="U15" s="179" t="s">
        <v>247</v>
      </c>
      <c r="V15" s="179"/>
      <c r="W15" s="179">
        <v>1</v>
      </c>
      <c r="X15" s="179"/>
      <c r="Y15" s="32" t="s">
        <v>248</v>
      </c>
      <c r="Z15" s="138"/>
      <c r="AA15" s="139"/>
      <c r="AB15" s="139"/>
      <c r="AC15" s="139"/>
      <c r="AD15" s="139"/>
      <c r="AE15" s="139"/>
      <c r="AF15" s="139"/>
      <c r="AG15" s="140"/>
      <c r="AH15" s="31" t="s">
        <v>246</v>
      </c>
      <c r="AI15" s="179">
        <v>2</v>
      </c>
      <c r="AJ15" s="179"/>
      <c r="AK15" s="179" t="s">
        <v>247</v>
      </c>
      <c r="AL15" s="179"/>
      <c r="AM15" s="179">
        <v>3</v>
      </c>
      <c r="AN15" s="179"/>
      <c r="AO15" s="32" t="s">
        <v>248</v>
      </c>
      <c r="AP15" s="183"/>
      <c r="AQ15" s="184"/>
      <c r="AR15" s="184"/>
      <c r="AS15" s="183"/>
      <c r="AT15" s="184"/>
      <c r="AU15" s="187"/>
      <c r="AV15" s="115"/>
      <c r="AW15" s="116"/>
      <c r="AX15" s="117"/>
      <c r="AY15" s="124"/>
      <c r="AZ15" s="125"/>
      <c r="BA15" s="126"/>
      <c r="BB15" s="5"/>
    </row>
    <row r="16" spans="1:54" ht="15" customHeight="1">
      <c r="A16" s="27"/>
      <c r="B16" s="163" t="s">
        <v>277</v>
      </c>
      <c r="C16" s="164"/>
      <c r="D16" s="164"/>
      <c r="E16" s="164"/>
      <c r="F16" s="164"/>
      <c r="G16" s="164"/>
      <c r="H16" s="164"/>
      <c r="I16" s="165"/>
      <c r="J16" s="166" t="s">
        <v>250</v>
      </c>
      <c r="K16" s="167"/>
      <c r="L16" s="167"/>
      <c r="M16" s="167"/>
      <c r="N16" s="167"/>
      <c r="O16" s="167"/>
      <c r="P16" s="167"/>
      <c r="Q16" s="168"/>
      <c r="R16" s="166" t="s">
        <v>250</v>
      </c>
      <c r="S16" s="167"/>
      <c r="T16" s="167"/>
      <c r="U16" s="167"/>
      <c r="V16" s="167"/>
      <c r="W16" s="167"/>
      <c r="X16" s="167"/>
      <c r="Y16" s="168"/>
      <c r="Z16" s="166" t="s">
        <v>245</v>
      </c>
      <c r="AA16" s="167"/>
      <c r="AB16" s="167"/>
      <c r="AC16" s="167"/>
      <c r="AD16" s="167"/>
      <c r="AE16" s="167"/>
      <c r="AF16" s="167"/>
      <c r="AG16" s="168"/>
      <c r="AH16" s="132"/>
      <c r="AI16" s="133"/>
      <c r="AJ16" s="133"/>
      <c r="AK16" s="133"/>
      <c r="AL16" s="133"/>
      <c r="AM16" s="133"/>
      <c r="AN16" s="133"/>
      <c r="AO16" s="134"/>
      <c r="AP16" s="109">
        <v>1</v>
      </c>
      <c r="AQ16" s="180"/>
      <c r="AR16" s="180"/>
      <c r="AS16" s="109">
        <v>2</v>
      </c>
      <c r="AT16" s="180"/>
      <c r="AU16" s="185"/>
      <c r="AV16" s="109">
        <v>4</v>
      </c>
      <c r="AW16" s="110"/>
      <c r="AX16" s="111"/>
      <c r="AY16" s="118" t="s">
        <v>515</v>
      </c>
      <c r="AZ16" s="119"/>
      <c r="BA16" s="120"/>
      <c r="BB16" s="5"/>
    </row>
    <row r="17" spans="1:54" ht="15" customHeight="1">
      <c r="A17" s="27"/>
      <c r="B17" s="172" t="str">
        <f>IF('選手名簿'!AI37&gt;0,'選手名簿'!AI37,"")</f>
        <v>好 川</v>
      </c>
      <c r="C17" s="93"/>
      <c r="D17" s="93"/>
      <c r="E17" s="93"/>
      <c r="F17" s="173" t="str">
        <f>IF('選手名簿'!BL37&gt;0,'選手名簿'!BL37,"")</f>
        <v>（大社）</v>
      </c>
      <c r="G17" s="93"/>
      <c r="H17" s="93"/>
      <c r="I17" s="174"/>
      <c r="J17" s="169"/>
      <c r="K17" s="170"/>
      <c r="L17" s="170"/>
      <c r="M17" s="170"/>
      <c r="N17" s="170"/>
      <c r="O17" s="170"/>
      <c r="P17" s="170"/>
      <c r="Q17" s="171"/>
      <c r="R17" s="169"/>
      <c r="S17" s="170"/>
      <c r="T17" s="170"/>
      <c r="U17" s="170"/>
      <c r="V17" s="170"/>
      <c r="W17" s="170"/>
      <c r="X17" s="170"/>
      <c r="Y17" s="171"/>
      <c r="Z17" s="169"/>
      <c r="AA17" s="170"/>
      <c r="AB17" s="170"/>
      <c r="AC17" s="170"/>
      <c r="AD17" s="170"/>
      <c r="AE17" s="170"/>
      <c r="AF17" s="170"/>
      <c r="AG17" s="171"/>
      <c r="AH17" s="135"/>
      <c r="AI17" s="136"/>
      <c r="AJ17" s="136"/>
      <c r="AK17" s="136"/>
      <c r="AL17" s="136"/>
      <c r="AM17" s="136"/>
      <c r="AN17" s="136"/>
      <c r="AO17" s="137"/>
      <c r="AP17" s="181"/>
      <c r="AQ17" s="182"/>
      <c r="AR17" s="182"/>
      <c r="AS17" s="181"/>
      <c r="AT17" s="182"/>
      <c r="AU17" s="186"/>
      <c r="AV17" s="112"/>
      <c r="AW17" s="113"/>
      <c r="AX17" s="114"/>
      <c r="AY17" s="121"/>
      <c r="AZ17" s="122"/>
      <c r="BA17" s="123"/>
      <c r="BB17" s="5"/>
    </row>
    <row r="18" spans="1:54" ht="15" customHeight="1">
      <c r="A18" s="27"/>
      <c r="B18" s="175" t="str">
        <f>IF('選手名簿'!AI38&gt;0,'選手名簿'!AI38,"")</f>
        <v>河原</v>
      </c>
      <c r="C18" s="176"/>
      <c r="D18" s="176"/>
      <c r="E18" s="176"/>
      <c r="F18" s="177" t="str">
        <f>IF('選手名簿'!BL38&gt;0,'選手名簿'!BL38,"")</f>
        <v>（大社）</v>
      </c>
      <c r="G18" s="176"/>
      <c r="H18" s="176"/>
      <c r="I18" s="178"/>
      <c r="J18" s="31" t="s">
        <v>246</v>
      </c>
      <c r="K18" s="179">
        <v>2</v>
      </c>
      <c r="L18" s="179"/>
      <c r="M18" s="179" t="s">
        <v>247</v>
      </c>
      <c r="N18" s="179"/>
      <c r="O18" s="179">
        <v>3</v>
      </c>
      <c r="P18" s="179"/>
      <c r="Q18" s="32" t="s">
        <v>248</v>
      </c>
      <c r="R18" s="31" t="s">
        <v>246</v>
      </c>
      <c r="S18" s="179">
        <v>1</v>
      </c>
      <c r="T18" s="179"/>
      <c r="U18" s="179" t="s">
        <v>247</v>
      </c>
      <c r="V18" s="179"/>
      <c r="W18" s="179">
        <v>3</v>
      </c>
      <c r="X18" s="179"/>
      <c r="Y18" s="32" t="s">
        <v>248</v>
      </c>
      <c r="Z18" s="31" t="s">
        <v>246</v>
      </c>
      <c r="AA18" s="179">
        <v>3</v>
      </c>
      <c r="AB18" s="179"/>
      <c r="AC18" s="179" t="s">
        <v>247</v>
      </c>
      <c r="AD18" s="179"/>
      <c r="AE18" s="179">
        <v>2</v>
      </c>
      <c r="AF18" s="179"/>
      <c r="AG18" s="32" t="s">
        <v>248</v>
      </c>
      <c r="AH18" s="138"/>
      <c r="AI18" s="139"/>
      <c r="AJ18" s="139"/>
      <c r="AK18" s="139"/>
      <c r="AL18" s="139"/>
      <c r="AM18" s="139"/>
      <c r="AN18" s="139"/>
      <c r="AO18" s="140"/>
      <c r="AP18" s="183"/>
      <c r="AQ18" s="184"/>
      <c r="AR18" s="184"/>
      <c r="AS18" s="183"/>
      <c r="AT18" s="184"/>
      <c r="AU18" s="187"/>
      <c r="AV18" s="115"/>
      <c r="AW18" s="116"/>
      <c r="AX18" s="117"/>
      <c r="AY18" s="124"/>
      <c r="AZ18" s="125"/>
      <c r="BA18" s="126"/>
      <c r="BB18" s="5"/>
    </row>
    <row r="19" spans="1:54" ht="15" customHeight="1">
      <c r="A19" s="27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5"/>
    </row>
    <row r="20" spans="1:53" ht="15" customHeight="1">
      <c r="A20" s="27"/>
      <c r="B20" s="176" t="s">
        <v>0</v>
      </c>
      <c r="C20" s="176"/>
      <c r="D20" s="176"/>
      <c r="E20" s="176"/>
      <c r="F20" s="176"/>
      <c r="G20" s="176"/>
      <c r="H20" s="176"/>
      <c r="I20" s="176"/>
      <c r="J20" s="176"/>
      <c r="K20" s="26"/>
      <c r="L20" s="179" t="s">
        <v>278</v>
      </c>
      <c r="M20" s="179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ht="15" customHeight="1">
      <c r="A21" s="27"/>
      <c r="B21" s="132"/>
      <c r="C21" s="133"/>
      <c r="D21" s="133"/>
      <c r="E21" s="133"/>
      <c r="F21" s="133"/>
      <c r="G21" s="133"/>
      <c r="H21" s="133"/>
      <c r="I21" s="134"/>
      <c r="J21" s="141" t="str">
        <f>IF(B24&gt;0,B24,"")</f>
        <v>２１．</v>
      </c>
      <c r="K21" s="142"/>
      <c r="L21" s="142"/>
      <c r="M21" s="142"/>
      <c r="N21" s="142"/>
      <c r="O21" s="142"/>
      <c r="P21" s="142"/>
      <c r="Q21" s="143"/>
      <c r="R21" s="141" t="str">
        <f>IF(B27&gt;0,B27,"")</f>
        <v>２２．</v>
      </c>
      <c r="S21" s="142"/>
      <c r="T21" s="142"/>
      <c r="U21" s="142"/>
      <c r="V21" s="142"/>
      <c r="W21" s="142"/>
      <c r="X21" s="142"/>
      <c r="Y21" s="143"/>
      <c r="Z21" s="141" t="str">
        <f>IF(B30&gt;0,B30,"")</f>
        <v>２３．</v>
      </c>
      <c r="AA21" s="142"/>
      <c r="AB21" s="142"/>
      <c r="AC21" s="142"/>
      <c r="AD21" s="142"/>
      <c r="AE21" s="142"/>
      <c r="AF21" s="142"/>
      <c r="AG21" s="143"/>
      <c r="AH21" s="141" t="str">
        <f>IF(B33&gt;0,B33,"")</f>
        <v>２４．</v>
      </c>
      <c r="AI21" s="142"/>
      <c r="AJ21" s="142"/>
      <c r="AK21" s="142"/>
      <c r="AL21" s="142"/>
      <c r="AM21" s="142"/>
      <c r="AN21" s="142"/>
      <c r="AO21" s="143"/>
      <c r="AP21" s="152" t="s">
        <v>1</v>
      </c>
      <c r="AQ21" s="153"/>
      <c r="AR21" s="153"/>
      <c r="AS21" s="153"/>
      <c r="AT21" s="153"/>
      <c r="AU21" s="154"/>
      <c r="AV21" s="127" t="s">
        <v>109</v>
      </c>
      <c r="AW21" s="128"/>
      <c r="AX21" s="129"/>
      <c r="AY21" s="127" t="s">
        <v>108</v>
      </c>
      <c r="AZ21" s="128"/>
      <c r="BA21" s="129"/>
    </row>
    <row r="22" spans="1:53" ht="15" customHeight="1">
      <c r="A22" s="27"/>
      <c r="B22" s="135"/>
      <c r="C22" s="136"/>
      <c r="D22" s="136"/>
      <c r="E22" s="136"/>
      <c r="F22" s="136"/>
      <c r="G22" s="136"/>
      <c r="H22" s="136"/>
      <c r="I22" s="137"/>
      <c r="J22" s="147" t="str">
        <f>IF(B25&gt;0,B25,"")</f>
        <v>花房</v>
      </c>
      <c r="K22" s="148"/>
      <c r="L22" s="148"/>
      <c r="M22" s="148"/>
      <c r="N22" s="254" t="str">
        <f>IF(F25&gt;0,F25,"")</f>
        <v>（東出雲）</v>
      </c>
      <c r="O22" s="255"/>
      <c r="P22" s="255"/>
      <c r="Q22" s="256"/>
      <c r="R22" s="147" t="str">
        <f>IF(B28&gt;0,B28,"")</f>
        <v>長尾</v>
      </c>
      <c r="S22" s="148"/>
      <c r="T22" s="148"/>
      <c r="U22" s="148"/>
      <c r="V22" s="158" t="str">
        <f>IF(F28&gt;0,F28,"")</f>
        <v>（口羽）</v>
      </c>
      <c r="W22" s="159"/>
      <c r="X22" s="159"/>
      <c r="Y22" s="160"/>
      <c r="Z22" s="147" t="str">
        <f>IF(B31&gt;0,B31,"")</f>
        <v>日野尾</v>
      </c>
      <c r="AA22" s="148"/>
      <c r="AB22" s="148"/>
      <c r="AC22" s="148"/>
      <c r="AD22" s="149" t="str">
        <f>IF(F31&gt;0,F31,"")</f>
        <v>（明倫）</v>
      </c>
      <c r="AE22" s="148"/>
      <c r="AF22" s="148"/>
      <c r="AG22" s="150"/>
      <c r="AH22" s="147" t="str">
        <f>IF(B34&gt;0,B34,"")</f>
        <v>足羽</v>
      </c>
      <c r="AI22" s="148"/>
      <c r="AJ22" s="148"/>
      <c r="AK22" s="148"/>
      <c r="AL22" s="149" t="str">
        <f>IF(F34&gt;0,F34,"")</f>
        <v>（福栄）</v>
      </c>
      <c r="AM22" s="148"/>
      <c r="AN22" s="148"/>
      <c r="AO22" s="150"/>
      <c r="AP22" s="155"/>
      <c r="AQ22" s="156"/>
      <c r="AR22" s="156"/>
      <c r="AS22" s="156"/>
      <c r="AT22" s="156"/>
      <c r="AU22" s="157"/>
      <c r="AV22" s="130"/>
      <c r="AW22" s="131"/>
      <c r="AX22" s="98"/>
      <c r="AY22" s="130"/>
      <c r="AZ22" s="131"/>
      <c r="BA22" s="98"/>
    </row>
    <row r="23" spans="1:53" ht="15" customHeight="1">
      <c r="A23" s="27"/>
      <c r="B23" s="138"/>
      <c r="C23" s="139"/>
      <c r="D23" s="139"/>
      <c r="E23" s="139"/>
      <c r="F23" s="139"/>
      <c r="G23" s="139"/>
      <c r="H23" s="139"/>
      <c r="I23" s="140"/>
      <c r="J23" s="151" t="str">
        <f>IF(B26&gt;0,B26,"")</f>
        <v>片山</v>
      </c>
      <c r="K23" s="145"/>
      <c r="L23" s="145"/>
      <c r="M23" s="145"/>
      <c r="N23" s="251" t="str">
        <f>IF(F26&gt;0,F26,"")</f>
        <v>（東出雲）</v>
      </c>
      <c r="O23" s="252"/>
      <c r="P23" s="252"/>
      <c r="Q23" s="253"/>
      <c r="R23" s="151" t="str">
        <f>IF(B29&gt;0,B29,"")</f>
        <v>浅原</v>
      </c>
      <c r="S23" s="145"/>
      <c r="T23" s="145"/>
      <c r="U23" s="145"/>
      <c r="V23" s="200" t="str">
        <f>IF(F29&gt;0,F29,"")</f>
        <v>（口羽）</v>
      </c>
      <c r="W23" s="201"/>
      <c r="X23" s="201"/>
      <c r="Y23" s="202"/>
      <c r="Z23" s="151" t="str">
        <f>IF(B32&gt;0,B32,"")</f>
        <v>太田</v>
      </c>
      <c r="AA23" s="145"/>
      <c r="AB23" s="145"/>
      <c r="AC23" s="145"/>
      <c r="AD23" s="144" t="str">
        <f>IF(F32&gt;0,F32,"")</f>
        <v>（明倫）</v>
      </c>
      <c r="AE23" s="145"/>
      <c r="AF23" s="145"/>
      <c r="AG23" s="146"/>
      <c r="AH23" s="151" t="str">
        <f>IF(B35&gt;0,B35,"")</f>
        <v>田川</v>
      </c>
      <c r="AI23" s="145"/>
      <c r="AJ23" s="145"/>
      <c r="AK23" s="145"/>
      <c r="AL23" s="144" t="str">
        <f>IF(F35&gt;0,F35,"")</f>
        <v>（福栄）</v>
      </c>
      <c r="AM23" s="145"/>
      <c r="AN23" s="145"/>
      <c r="AO23" s="146"/>
      <c r="AP23" s="161" t="s">
        <v>2</v>
      </c>
      <c r="AQ23" s="162"/>
      <c r="AR23" s="162"/>
      <c r="AS23" s="161" t="s">
        <v>3</v>
      </c>
      <c r="AT23" s="162"/>
      <c r="AU23" s="162"/>
      <c r="AV23" s="99"/>
      <c r="AW23" s="96"/>
      <c r="AX23" s="97"/>
      <c r="AY23" s="99"/>
      <c r="AZ23" s="96"/>
      <c r="BA23" s="97"/>
    </row>
    <row r="24" spans="1:53" ht="15" customHeight="1">
      <c r="A24" s="27"/>
      <c r="B24" s="163" t="s">
        <v>279</v>
      </c>
      <c r="C24" s="164"/>
      <c r="D24" s="164"/>
      <c r="E24" s="164"/>
      <c r="F24" s="164"/>
      <c r="G24" s="164"/>
      <c r="H24" s="164"/>
      <c r="I24" s="165"/>
      <c r="J24" s="132"/>
      <c r="K24" s="133"/>
      <c r="L24" s="133"/>
      <c r="M24" s="133"/>
      <c r="N24" s="133"/>
      <c r="O24" s="133"/>
      <c r="P24" s="133"/>
      <c r="Q24" s="134"/>
      <c r="R24" s="166" t="s">
        <v>245</v>
      </c>
      <c r="S24" s="167"/>
      <c r="T24" s="167"/>
      <c r="U24" s="167"/>
      <c r="V24" s="167"/>
      <c r="W24" s="167"/>
      <c r="X24" s="167"/>
      <c r="Y24" s="168"/>
      <c r="Z24" s="166" t="s">
        <v>245</v>
      </c>
      <c r="AA24" s="167"/>
      <c r="AB24" s="167"/>
      <c r="AC24" s="167"/>
      <c r="AD24" s="167"/>
      <c r="AE24" s="167"/>
      <c r="AF24" s="167"/>
      <c r="AG24" s="168"/>
      <c r="AH24" s="166" t="s">
        <v>245</v>
      </c>
      <c r="AI24" s="167"/>
      <c r="AJ24" s="167"/>
      <c r="AK24" s="167"/>
      <c r="AL24" s="167"/>
      <c r="AM24" s="167"/>
      <c r="AN24" s="167"/>
      <c r="AO24" s="168"/>
      <c r="AP24" s="109">
        <v>3</v>
      </c>
      <c r="AQ24" s="180"/>
      <c r="AR24" s="180"/>
      <c r="AS24" s="109">
        <v>0</v>
      </c>
      <c r="AT24" s="180"/>
      <c r="AU24" s="185"/>
      <c r="AV24" s="109">
        <v>1</v>
      </c>
      <c r="AW24" s="110"/>
      <c r="AX24" s="111"/>
      <c r="AY24" s="118"/>
      <c r="AZ24" s="119"/>
      <c r="BA24" s="120"/>
    </row>
    <row r="25" spans="1:53" ht="15" customHeight="1">
      <c r="A25" s="27"/>
      <c r="B25" s="172" t="str">
        <f>IF('選手名簿'!AI35&gt;0,'選手名簿'!AI35,"")</f>
        <v>花房</v>
      </c>
      <c r="C25" s="93"/>
      <c r="D25" s="93"/>
      <c r="E25" s="93"/>
      <c r="F25" s="257" t="str">
        <f>IF('選手名簿'!BL35&gt;0,'選手名簿'!BL35,"")</f>
        <v>（東出雲）</v>
      </c>
      <c r="G25" s="258"/>
      <c r="H25" s="258"/>
      <c r="I25" s="259"/>
      <c r="J25" s="135"/>
      <c r="K25" s="136"/>
      <c r="L25" s="136"/>
      <c r="M25" s="136"/>
      <c r="N25" s="136"/>
      <c r="O25" s="136"/>
      <c r="P25" s="136"/>
      <c r="Q25" s="137"/>
      <c r="R25" s="169"/>
      <c r="S25" s="170"/>
      <c r="T25" s="170"/>
      <c r="U25" s="170"/>
      <c r="V25" s="170"/>
      <c r="W25" s="170"/>
      <c r="X25" s="170"/>
      <c r="Y25" s="171"/>
      <c r="Z25" s="169"/>
      <c r="AA25" s="170"/>
      <c r="AB25" s="170"/>
      <c r="AC25" s="170"/>
      <c r="AD25" s="170"/>
      <c r="AE25" s="170"/>
      <c r="AF25" s="170"/>
      <c r="AG25" s="171"/>
      <c r="AH25" s="169"/>
      <c r="AI25" s="170"/>
      <c r="AJ25" s="170"/>
      <c r="AK25" s="170"/>
      <c r="AL25" s="170"/>
      <c r="AM25" s="170"/>
      <c r="AN25" s="170"/>
      <c r="AO25" s="171"/>
      <c r="AP25" s="181"/>
      <c r="AQ25" s="182"/>
      <c r="AR25" s="182"/>
      <c r="AS25" s="181"/>
      <c r="AT25" s="182"/>
      <c r="AU25" s="186"/>
      <c r="AV25" s="112"/>
      <c r="AW25" s="113"/>
      <c r="AX25" s="114"/>
      <c r="AY25" s="121"/>
      <c r="AZ25" s="122"/>
      <c r="BA25" s="123"/>
    </row>
    <row r="26" spans="1:53" ht="15" customHeight="1">
      <c r="A26" s="27"/>
      <c r="B26" s="175" t="str">
        <f>IF('選手名簿'!AI36&gt;0,'選手名簿'!AI36,"")</f>
        <v>片山</v>
      </c>
      <c r="C26" s="176"/>
      <c r="D26" s="176"/>
      <c r="E26" s="176"/>
      <c r="F26" s="260" t="str">
        <f>IF('選手名簿'!BL36&gt;0,'選手名簿'!BL36,"")</f>
        <v>（東出雲）</v>
      </c>
      <c r="G26" s="261"/>
      <c r="H26" s="261"/>
      <c r="I26" s="262"/>
      <c r="J26" s="138"/>
      <c r="K26" s="139"/>
      <c r="L26" s="139"/>
      <c r="M26" s="139"/>
      <c r="N26" s="139"/>
      <c r="O26" s="139"/>
      <c r="P26" s="139"/>
      <c r="Q26" s="140"/>
      <c r="R26" s="31" t="s">
        <v>246</v>
      </c>
      <c r="S26" s="179">
        <v>3</v>
      </c>
      <c r="T26" s="179"/>
      <c r="U26" s="179" t="s">
        <v>247</v>
      </c>
      <c r="V26" s="179"/>
      <c r="W26" s="179">
        <v>2</v>
      </c>
      <c r="X26" s="179"/>
      <c r="Y26" s="32" t="s">
        <v>248</v>
      </c>
      <c r="Z26" s="31" t="s">
        <v>246</v>
      </c>
      <c r="AA26" s="179">
        <v>3</v>
      </c>
      <c r="AB26" s="179"/>
      <c r="AC26" s="179" t="s">
        <v>247</v>
      </c>
      <c r="AD26" s="179"/>
      <c r="AE26" s="179">
        <v>0</v>
      </c>
      <c r="AF26" s="179"/>
      <c r="AG26" s="32" t="s">
        <v>248</v>
      </c>
      <c r="AH26" s="31" t="s">
        <v>246</v>
      </c>
      <c r="AI26" s="179">
        <v>3</v>
      </c>
      <c r="AJ26" s="179"/>
      <c r="AK26" s="179" t="s">
        <v>247</v>
      </c>
      <c r="AL26" s="179"/>
      <c r="AM26" s="179">
        <v>0</v>
      </c>
      <c r="AN26" s="179"/>
      <c r="AO26" s="32" t="s">
        <v>248</v>
      </c>
      <c r="AP26" s="183"/>
      <c r="AQ26" s="184"/>
      <c r="AR26" s="184"/>
      <c r="AS26" s="183"/>
      <c r="AT26" s="184"/>
      <c r="AU26" s="187"/>
      <c r="AV26" s="115"/>
      <c r="AW26" s="116"/>
      <c r="AX26" s="117"/>
      <c r="AY26" s="124"/>
      <c r="AZ26" s="125"/>
      <c r="BA26" s="126"/>
    </row>
    <row r="27" spans="1:53" ht="15" customHeight="1">
      <c r="A27" s="27"/>
      <c r="B27" s="163" t="s">
        <v>280</v>
      </c>
      <c r="C27" s="164"/>
      <c r="D27" s="164"/>
      <c r="E27" s="164"/>
      <c r="F27" s="164"/>
      <c r="G27" s="164"/>
      <c r="H27" s="164"/>
      <c r="I27" s="165"/>
      <c r="J27" s="166" t="s">
        <v>250</v>
      </c>
      <c r="K27" s="167"/>
      <c r="L27" s="167"/>
      <c r="M27" s="167"/>
      <c r="N27" s="167"/>
      <c r="O27" s="167"/>
      <c r="P27" s="167"/>
      <c r="Q27" s="168"/>
      <c r="R27" s="132"/>
      <c r="S27" s="133"/>
      <c r="T27" s="133"/>
      <c r="U27" s="133"/>
      <c r="V27" s="133"/>
      <c r="W27" s="133"/>
      <c r="X27" s="133"/>
      <c r="Y27" s="134"/>
      <c r="Z27" s="166" t="s">
        <v>250</v>
      </c>
      <c r="AA27" s="167"/>
      <c r="AB27" s="167"/>
      <c r="AC27" s="167"/>
      <c r="AD27" s="167"/>
      <c r="AE27" s="167"/>
      <c r="AF27" s="167"/>
      <c r="AG27" s="168"/>
      <c r="AH27" s="166" t="s">
        <v>250</v>
      </c>
      <c r="AI27" s="167"/>
      <c r="AJ27" s="167"/>
      <c r="AK27" s="167"/>
      <c r="AL27" s="167"/>
      <c r="AM27" s="167"/>
      <c r="AN27" s="167"/>
      <c r="AO27" s="168"/>
      <c r="AP27" s="109">
        <v>0</v>
      </c>
      <c r="AQ27" s="180"/>
      <c r="AR27" s="180"/>
      <c r="AS27" s="109">
        <v>3</v>
      </c>
      <c r="AT27" s="180"/>
      <c r="AU27" s="185"/>
      <c r="AV27" s="109">
        <v>4</v>
      </c>
      <c r="AW27" s="110"/>
      <c r="AX27" s="111"/>
      <c r="AY27" s="118"/>
      <c r="AZ27" s="119"/>
      <c r="BA27" s="120"/>
    </row>
    <row r="28" spans="1:53" ht="15" customHeight="1">
      <c r="A28" s="27"/>
      <c r="B28" s="172" t="str">
        <f>'選手名簿'!AI41</f>
        <v>長尾</v>
      </c>
      <c r="C28" s="93"/>
      <c r="D28" s="93"/>
      <c r="E28" s="93"/>
      <c r="F28" s="188" t="str">
        <f>'選手名簿'!BL41</f>
        <v>（口羽）</v>
      </c>
      <c r="G28" s="189"/>
      <c r="H28" s="189"/>
      <c r="I28" s="190"/>
      <c r="J28" s="169"/>
      <c r="K28" s="170"/>
      <c r="L28" s="170"/>
      <c r="M28" s="170"/>
      <c r="N28" s="170"/>
      <c r="O28" s="170"/>
      <c r="P28" s="170"/>
      <c r="Q28" s="171"/>
      <c r="R28" s="135"/>
      <c r="S28" s="136"/>
      <c r="T28" s="136"/>
      <c r="U28" s="136"/>
      <c r="V28" s="136"/>
      <c r="W28" s="136"/>
      <c r="X28" s="136"/>
      <c r="Y28" s="137"/>
      <c r="Z28" s="169"/>
      <c r="AA28" s="170"/>
      <c r="AB28" s="170"/>
      <c r="AC28" s="170"/>
      <c r="AD28" s="170"/>
      <c r="AE28" s="170"/>
      <c r="AF28" s="170"/>
      <c r="AG28" s="171"/>
      <c r="AH28" s="169"/>
      <c r="AI28" s="170"/>
      <c r="AJ28" s="170"/>
      <c r="AK28" s="170"/>
      <c r="AL28" s="170"/>
      <c r="AM28" s="170"/>
      <c r="AN28" s="170"/>
      <c r="AO28" s="171"/>
      <c r="AP28" s="181"/>
      <c r="AQ28" s="182"/>
      <c r="AR28" s="182"/>
      <c r="AS28" s="181"/>
      <c r="AT28" s="182"/>
      <c r="AU28" s="186"/>
      <c r="AV28" s="112"/>
      <c r="AW28" s="113"/>
      <c r="AX28" s="114"/>
      <c r="AY28" s="121"/>
      <c r="AZ28" s="122"/>
      <c r="BA28" s="123"/>
    </row>
    <row r="29" spans="1:53" ht="15" customHeight="1">
      <c r="A29" s="27"/>
      <c r="B29" s="175" t="str">
        <f>'選手名簿'!AI42</f>
        <v>浅原</v>
      </c>
      <c r="C29" s="176"/>
      <c r="D29" s="176"/>
      <c r="E29" s="176"/>
      <c r="F29" s="203" t="str">
        <f>'選手名簿'!BL42</f>
        <v>（口羽）</v>
      </c>
      <c r="G29" s="204"/>
      <c r="H29" s="204"/>
      <c r="I29" s="205"/>
      <c r="J29" s="31" t="s">
        <v>246</v>
      </c>
      <c r="K29" s="179">
        <v>2</v>
      </c>
      <c r="L29" s="179"/>
      <c r="M29" s="179" t="s">
        <v>247</v>
      </c>
      <c r="N29" s="179"/>
      <c r="O29" s="179">
        <v>3</v>
      </c>
      <c r="P29" s="179"/>
      <c r="Q29" s="32" t="s">
        <v>248</v>
      </c>
      <c r="R29" s="138"/>
      <c r="S29" s="139"/>
      <c r="T29" s="139"/>
      <c r="U29" s="139"/>
      <c r="V29" s="139"/>
      <c r="W29" s="139"/>
      <c r="X29" s="139"/>
      <c r="Y29" s="140"/>
      <c r="Z29" s="31" t="s">
        <v>246</v>
      </c>
      <c r="AA29" s="179">
        <v>0</v>
      </c>
      <c r="AB29" s="179"/>
      <c r="AC29" s="179" t="s">
        <v>247</v>
      </c>
      <c r="AD29" s="179"/>
      <c r="AE29" s="179">
        <v>3</v>
      </c>
      <c r="AF29" s="179"/>
      <c r="AG29" s="32" t="s">
        <v>248</v>
      </c>
      <c r="AH29" s="31" t="s">
        <v>246</v>
      </c>
      <c r="AI29" s="179">
        <v>0</v>
      </c>
      <c r="AJ29" s="179"/>
      <c r="AK29" s="179" t="s">
        <v>247</v>
      </c>
      <c r="AL29" s="179"/>
      <c r="AM29" s="179">
        <v>3</v>
      </c>
      <c r="AN29" s="179"/>
      <c r="AO29" s="32" t="s">
        <v>248</v>
      </c>
      <c r="AP29" s="183"/>
      <c r="AQ29" s="184"/>
      <c r="AR29" s="184"/>
      <c r="AS29" s="183"/>
      <c r="AT29" s="184"/>
      <c r="AU29" s="187"/>
      <c r="AV29" s="115"/>
      <c r="AW29" s="116"/>
      <c r="AX29" s="117"/>
      <c r="AY29" s="124"/>
      <c r="AZ29" s="125"/>
      <c r="BA29" s="126"/>
    </row>
    <row r="30" spans="1:53" ht="15" customHeight="1">
      <c r="A30" s="27"/>
      <c r="B30" s="163" t="s">
        <v>281</v>
      </c>
      <c r="C30" s="164"/>
      <c r="D30" s="164"/>
      <c r="E30" s="164"/>
      <c r="F30" s="164"/>
      <c r="G30" s="164"/>
      <c r="H30" s="164"/>
      <c r="I30" s="165"/>
      <c r="J30" s="166" t="s">
        <v>250</v>
      </c>
      <c r="K30" s="167"/>
      <c r="L30" s="167"/>
      <c r="M30" s="167"/>
      <c r="N30" s="167"/>
      <c r="O30" s="167"/>
      <c r="P30" s="167"/>
      <c r="Q30" s="168"/>
      <c r="R30" s="166" t="s">
        <v>245</v>
      </c>
      <c r="S30" s="167"/>
      <c r="T30" s="167"/>
      <c r="U30" s="167"/>
      <c r="V30" s="167"/>
      <c r="W30" s="167"/>
      <c r="X30" s="167"/>
      <c r="Y30" s="168"/>
      <c r="Z30" s="132"/>
      <c r="AA30" s="133"/>
      <c r="AB30" s="133"/>
      <c r="AC30" s="133"/>
      <c r="AD30" s="133"/>
      <c r="AE30" s="133"/>
      <c r="AF30" s="133"/>
      <c r="AG30" s="134"/>
      <c r="AH30" s="166" t="s">
        <v>245</v>
      </c>
      <c r="AI30" s="167"/>
      <c r="AJ30" s="167"/>
      <c r="AK30" s="167"/>
      <c r="AL30" s="167"/>
      <c r="AM30" s="167"/>
      <c r="AN30" s="167"/>
      <c r="AO30" s="168"/>
      <c r="AP30" s="109">
        <v>2</v>
      </c>
      <c r="AQ30" s="180"/>
      <c r="AR30" s="180"/>
      <c r="AS30" s="109">
        <v>1</v>
      </c>
      <c r="AT30" s="180"/>
      <c r="AU30" s="185"/>
      <c r="AV30" s="109">
        <v>2</v>
      </c>
      <c r="AW30" s="110"/>
      <c r="AX30" s="111"/>
      <c r="AY30" s="118"/>
      <c r="AZ30" s="119"/>
      <c r="BA30" s="120"/>
    </row>
    <row r="31" spans="1:53" ht="15" customHeight="1">
      <c r="A31" s="27"/>
      <c r="B31" s="172" t="str">
        <f>'選手名簿'!G39</f>
        <v>日野尾</v>
      </c>
      <c r="C31" s="93"/>
      <c r="D31" s="93"/>
      <c r="E31" s="93"/>
      <c r="F31" s="173" t="str">
        <f>'選手名簿'!BF39</f>
        <v>（明倫）</v>
      </c>
      <c r="G31" s="93"/>
      <c r="H31" s="93"/>
      <c r="I31" s="174"/>
      <c r="J31" s="169"/>
      <c r="K31" s="170"/>
      <c r="L31" s="170"/>
      <c r="M31" s="170"/>
      <c r="N31" s="170"/>
      <c r="O31" s="170"/>
      <c r="P31" s="170"/>
      <c r="Q31" s="171"/>
      <c r="R31" s="169"/>
      <c r="S31" s="170"/>
      <c r="T31" s="170"/>
      <c r="U31" s="170"/>
      <c r="V31" s="170"/>
      <c r="W31" s="170"/>
      <c r="X31" s="170"/>
      <c r="Y31" s="171"/>
      <c r="Z31" s="135"/>
      <c r="AA31" s="136"/>
      <c r="AB31" s="136"/>
      <c r="AC31" s="136"/>
      <c r="AD31" s="136"/>
      <c r="AE31" s="136"/>
      <c r="AF31" s="136"/>
      <c r="AG31" s="137"/>
      <c r="AH31" s="169"/>
      <c r="AI31" s="170"/>
      <c r="AJ31" s="170"/>
      <c r="AK31" s="170"/>
      <c r="AL31" s="170"/>
      <c r="AM31" s="170"/>
      <c r="AN31" s="170"/>
      <c r="AO31" s="171"/>
      <c r="AP31" s="181"/>
      <c r="AQ31" s="182"/>
      <c r="AR31" s="182"/>
      <c r="AS31" s="181"/>
      <c r="AT31" s="182"/>
      <c r="AU31" s="186"/>
      <c r="AV31" s="112"/>
      <c r="AW31" s="113"/>
      <c r="AX31" s="114"/>
      <c r="AY31" s="121"/>
      <c r="AZ31" s="122"/>
      <c r="BA31" s="123"/>
    </row>
    <row r="32" spans="1:53" ht="15" customHeight="1">
      <c r="A32" s="27"/>
      <c r="B32" s="175" t="str">
        <f>'選手名簿'!G40</f>
        <v>太田</v>
      </c>
      <c r="C32" s="176"/>
      <c r="D32" s="176"/>
      <c r="E32" s="176"/>
      <c r="F32" s="177" t="str">
        <f>'選手名簿'!BF40</f>
        <v>（明倫）</v>
      </c>
      <c r="G32" s="176"/>
      <c r="H32" s="176"/>
      <c r="I32" s="178"/>
      <c r="J32" s="31" t="s">
        <v>246</v>
      </c>
      <c r="K32" s="179">
        <v>0</v>
      </c>
      <c r="L32" s="179"/>
      <c r="M32" s="179" t="s">
        <v>247</v>
      </c>
      <c r="N32" s="179"/>
      <c r="O32" s="179">
        <v>3</v>
      </c>
      <c r="P32" s="179"/>
      <c r="Q32" s="32" t="s">
        <v>248</v>
      </c>
      <c r="R32" s="31" t="s">
        <v>246</v>
      </c>
      <c r="S32" s="179">
        <v>3</v>
      </c>
      <c r="T32" s="179"/>
      <c r="U32" s="179" t="s">
        <v>247</v>
      </c>
      <c r="V32" s="179"/>
      <c r="W32" s="179">
        <v>0</v>
      </c>
      <c r="X32" s="179"/>
      <c r="Y32" s="32" t="s">
        <v>248</v>
      </c>
      <c r="Z32" s="138"/>
      <c r="AA32" s="139"/>
      <c r="AB32" s="139"/>
      <c r="AC32" s="139"/>
      <c r="AD32" s="139"/>
      <c r="AE32" s="139"/>
      <c r="AF32" s="139"/>
      <c r="AG32" s="140"/>
      <c r="AH32" s="31" t="s">
        <v>246</v>
      </c>
      <c r="AI32" s="179">
        <v>3</v>
      </c>
      <c r="AJ32" s="179"/>
      <c r="AK32" s="179" t="s">
        <v>247</v>
      </c>
      <c r="AL32" s="179"/>
      <c r="AM32" s="179">
        <v>0</v>
      </c>
      <c r="AN32" s="179"/>
      <c r="AO32" s="32" t="s">
        <v>248</v>
      </c>
      <c r="AP32" s="183"/>
      <c r="AQ32" s="184"/>
      <c r="AR32" s="184"/>
      <c r="AS32" s="183"/>
      <c r="AT32" s="184"/>
      <c r="AU32" s="187"/>
      <c r="AV32" s="115"/>
      <c r="AW32" s="116"/>
      <c r="AX32" s="117"/>
      <c r="AY32" s="124"/>
      <c r="AZ32" s="125"/>
      <c r="BA32" s="126"/>
    </row>
    <row r="33" spans="1:53" ht="15" customHeight="1">
      <c r="A33" s="27"/>
      <c r="B33" s="163" t="s">
        <v>282</v>
      </c>
      <c r="C33" s="164"/>
      <c r="D33" s="164"/>
      <c r="E33" s="164"/>
      <c r="F33" s="164"/>
      <c r="G33" s="164"/>
      <c r="H33" s="164"/>
      <c r="I33" s="165"/>
      <c r="J33" s="166" t="s">
        <v>250</v>
      </c>
      <c r="K33" s="167"/>
      <c r="L33" s="167"/>
      <c r="M33" s="167"/>
      <c r="N33" s="167"/>
      <c r="O33" s="167"/>
      <c r="P33" s="167"/>
      <c r="Q33" s="168"/>
      <c r="R33" s="166" t="s">
        <v>245</v>
      </c>
      <c r="S33" s="167"/>
      <c r="T33" s="167"/>
      <c r="U33" s="167"/>
      <c r="V33" s="167"/>
      <c r="W33" s="167"/>
      <c r="X33" s="167"/>
      <c r="Y33" s="168"/>
      <c r="Z33" s="166" t="s">
        <v>250</v>
      </c>
      <c r="AA33" s="167"/>
      <c r="AB33" s="167"/>
      <c r="AC33" s="167"/>
      <c r="AD33" s="167"/>
      <c r="AE33" s="167"/>
      <c r="AF33" s="167"/>
      <c r="AG33" s="168"/>
      <c r="AH33" s="132"/>
      <c r="AI33" s="133"/>
      <c r="AJ33" s="133"/>
      <c r="AK33" s="133"/>
      <c r="AL33" s="133"/>
      <c r="AM33" s="133"/>
      <c r="AN33" s="133"/>
      <c r="AO33" s="134"/>
      <c r="AP33" s="109">
        <v>1</v>
      </c>
      <c r="AQ33" s="180"/>
      <c r="AR33" s="180"/>
      <c r="AS33" s="109">
        <v>2</v>
      </c>
      <c r="AT33" s="180"/>
      <c r="AU33" s="185"/>
      <c r="AV33" s="109">
        <v>3</v>
      </c>
      <c r="AW33" s="110"/>
      <c r="AX33" s="111"/>
      <c r="AY33" s="118"/>
      <c r="AZ33" s="119"/>
      <c r="BA33" s="120"/>
    </row>
    <row r="34" spans="1:53" ht="15" customHeight="1">
      <c r="A34" s="27"/>
      <c r="B34" s="172" t="str">
        <f>IF('選手名簿'!G37&gt;0,'選手名簿'!G37,"")</f>
        <v>足羽</v>
      </c>
      <c r="C34" s="93"/>
      <c r="D34" s="93"/>
      <c r="E34" s="93"/>
      <c r="F34" s="173" t="str">
        <f>IF('選手名簿'!BF37&gt;0,'選手名簿'!BF37,"")</f>
        <v>（福栄）</v>
      </c>
      <c r="G34" s="93"/>
      <c r="H34" s="93"/>
      <c r="I34" s="174"/>
      <c r="J34" s="169"/>
      <c r="K34" s="170"/>
      <c r="L34" s="170"/>
      <c r="M34" s="170"/>
      <c r="N34" s="170"/>
      <c r="O34" s="170"/>
      <c r="P34" s="170"/>
      <c r="Q34" s="171"/>
      <c r="R34" s="169"/>
      <c r="S34" s="170"/>
      <c r="T34" s="170"/>
      <c r="U34" s="170"/>
      <c r="V34" s="170"/>
      <c r="W34" s="170"/>
      <c r="X34" s="170"/>
      <c r="Y34" s="171"/>
      <c r="Z34" s="169"/>
      <c r="AA34" s="170"/>
      <c r="AB34" s="170"/>
      <c r="AC34" s="170"/>
      <c r="AD34" s="170"/>
      <c r="AE34" s="170"/>
      <c r="AF34" s="170"/>
      <c r="AG34" s="171"/>
      <c r="AH34" s="135"/>
      <c r="AI34" s="136"/>
      <c r="AJ34" s="136"/>
      <c r="AK34" s="136"/>
      <c r="AL34" s="136"/>
      <c r="AM34" s="136"/>
      <c r="AN34" s="136"/>
      <c r="AO34" s="137"/>
      <c r="AP34" s="181"/>
      <c r="AQ34" s="182"/>
      <c r="AR34" s="182"/>
      <c r="AS34" s="181"/>
      <c r="AT34" s="182"/>
      <c r="AU34" s="186"/>
      <c r="AV34" s="112"/>
      <c r="AW34" s="113"/>
      <c r="AX34" s="114"/>
      <c r="AY34" s="121"/>
      <c r="AZ34" s="122"/>
      <c r="BA34" s="123"/>
    </row>
    <row r="35" spans="1:53" ht="15" customHeight="1">
      <c r="A35" s="27"/>
      <c r="B35" s="175" t="str">
        <f>IF('選手名簿'!G38&gt;0,'選手名簿'!G38,"")</f>
        <v>田川</v>
      </c>
      <c r="C35" s="176"/>
      <c r="D35" s="176"/>
      <c r="E35" s="176"/>
      <c r="F35" s="177" t="str">
        <f>IF('選手名簿'!BF38&gt;0,'選手名簿'!BF38,"")</f>
        <v>（福栄）</v>
      </c>
      <c r="G35" s="176"/>
      <c r="H35" s="176"/>
      <c r="I35" s="178"/>
      <c r="J35" s="31" t="s">
        <v>246</v>
      </c>
      <c r="K35" s="179">
        <v>0</v>
      </c>
      <c r="L35" s="179"/>
      <c r="M35" s="179" t="s">
        <v>247</v>
      </c>
      <c r="N35" s="179"/>
      <c r="O35" s="179">
        <v>3</v>
      </c>
      <c r="P35" s="179"/>
      <c r="Q35" s="32" t="s">
        <v>248</v>
      </c>
      <c r="R35" s="31" t="s">
        <v>246</v>
      </c>
      <c r="S35" s="179">
        <v>3</v>
      </c>
      <c r="T35" s="179"/>
      <c r="U35" s="179" t="s">
        <v>247</v>
      </c>
      <c r="V35" s="179"/>
      <c r="W35" s="179">
        <v>0</v>
      </c>
      <c r="X35" s="179"/>
      <c r="Y35" s="32" t="s">
        <v>248</v>
      </c>
      <c r="Z35" s="31" t="s">
        <v>246</v>
      </c>
      <c r="AA35" s="179">
        <v>0</v>
      </c>
      <c r="AB35" s="179"/>
      <c r="AC35" s="179" t="s">
        <v>247</v>
      </c>
      <c r="AD35" s="179"/>
      <c r="AE35" s="179">
        <v>3</v>
      </c>
      <c r="AF35" s="179"/>
      <c r="AG35" s="32" t="s">
        <v>248</v>
      </c>
      <c r="AH35" s="138"/>
      <c r="AI35" s="139"/>
      <c r="AJ35" s="139"/>
      <c r="AK35" s="139"/>
      <c r="AL35" s="139"/>
      <c r="AM35" s="139"/>
      <c r="AN35" s="139"/>
      <c r="AO35" s="140"/>
      <c r="AP35" s="183"/>
      <c r="AQ35" s="184"/>
      <c r="AR35" s="184"/>
      <c r="AS35" s="183"/>
      <c r="AT35" s="184"/>
      <c r="AU35" s="187"/>
      <c r="AV35" s="115"/>
      <c r="AW35" s="116"/>
      <c r="AX35" s="117"/>
      <c r="AY35" s="124"/>
      <c r="AZ35" s="125"/>
      <c r="BA35" s="126"/>
    </row>
    <row r="36" spans="1:53" ht="15" customHeight="1">
      <c r="A36" s="27"/>
      <c r="B36" s="30"/>
      <c r="C36" s="28"/>
      <c r="D36" s="28"/>
      <c r="E36" s="28"/>
      <c r="F36" s="30"/>
      <c r="G36" s="28"/>
      <c r="H36" s="28"/>
      <c r="I36" s="28"/>
      <c r="J36" s="35"/>
      <c r="K36" s="29"/>
      <c r="L36" s="29"/>
      <c r="M36" s="29"/>
      <c r="N36" s="29"/>
      <c r="O36" s="29"/>
      <c r="P36" s="29"/>
      <c r="Q36" s="35"/>
      <c r="R36" s="35"/>
      <c r="S36" s="29"/>
      <c r="T36" s="29"/>
      <c r="U36" s="29"/>
      <c r="V36" s="29"/>
      <c r="W36" s="29"/>
      <c r="X36" s="29"/>
      <c r="Y36" s="35"/>
      <c r="Z36" s="35"/>
      <c r="AA36" s="29"/>
      <c r="AB36" s="29"/>
      <c r="AC36" s="29"/>
      <c r="AD36" s="29"/>
      <c r="AE36" s="29"/>
      <c r="AF36" s="29"/>
      <c r="AG36" s="35"/>
      <c r="AH36" s="35"/>
      <c r="AI36" s="35"/>
      <c r="AJ36" s="35"/>
      <c r="AK36" s="35"/>
      <c r="AL36" s="35"/>
      <c r="AM36" s="35"/>
      <c r="AN36" s="35"/>
      <c r="AO36" s="35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</row>
    <row r="37" spans="1:53" ht="15" customHeight="1">
      <c r="A37" s="27"/>
      <c r="B37" s="49"/>
      <c r="C37" s="62"/>
      <c r="D37" s="62"/>
      <c r="E37" s="62"/>
      <c r="F37" s="49"/>
      <c r="G37" s="62"/>
      <c r="H37" s="62"/>
      <c r="I37" s="62"/>
      <c r="J37" s="63"/>
      <c r="K37" s="64"/>
      <c r="L37" s="64"/>
      <c r="M37" s="64"/>
      <c r="N37" s="64"/>
      <c r="O37" s="64"/>
      <c r="P37" s="64"/>
      <c r="Q37" s="63"/>
      <c r="R37" s="63"/>
      <c r="S37" s="64"/>
      <c r="T37" s="64"/>
      <c r="U37" s="64"/>
      <c r="V37" s="64"/>
      <c r="W37" s="64"/>
      <c r="X37" s="64"/>
      <c r="Y37" s="63"/>
      <c r="Z37" s="63"/>
      <c r="AA37" s="64"/>
      <c r="AB37" s="64"/>
      <c r="AC37" s="64"/>
      <c r="AD37" s="64"/>
      <c r="AE37" s="64"/>
      <c r="AF37" s="64"/>
      <c r="AG37" s="63"/>
      <c r="AH37" s="63"/>
      <c r="AI37" s="63"/>
      <c r="AJ37" s="63"/>
      <c r="AK37" s="63"/>
      <c r="AL37" s="63"/>
      <c r="AM37" s="63"/>
      <c r="AN37" s="63"/>
      <c r="AO37" s="63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</row>
    <row r="38" spans="1:53" ht="15" customHeight="1">
      <c r="A38" s="27"/>
      <c r="B38" s="49"/>
      <c r="C38" s="62"/>
      <c r="D38" s="62"/>
      <c r="E38" s="62"/>
      <c r="F38" s="49"/>
      <c r="G38" s="62"/>
      <c r="H38" s="62"/>
      <c r="I38" s="62"/>
      <c r="J38" s="63"/>
      <c r="K38" s="64"/>
      <c r="L38" s="64"/>
      <c r="M38" s="64"/>
      <c r="N38" s="64"/>
      <c r="O38" s="64"/>
      <c r="P38" s="64"/>
      <c r="Q38" s="63"/>
      <c r="R38" s="63"/>
      <c r="S38" s="64"/>
      <c r="T38" s="64"/>
      <c r="U38" s="64"/>
      <c r="V38" s="64"/>
      <c r="W38" s="64"/>
      <c r="X38" s="64"/>
      <c r="Y38" s="63"/>
      <c r="Z38" s="63"/>
      <c r="AA38" s="64"/>
      <c r="AB38" s="64"/>
      <c r="AC38" s="64"/>
      <c r="AD38" s="64"/>
      <c r="AE38" s="64"/>
      <c r="AF38" s="64"/>
      <c r="AG38" s="63"/>
      <c r="AH38" s="63"/>
      <c r="AI38" s="63"/>
      <c r="AJ38" s="63"/>
      <c r="AK38" s="63"/>
      <c r="AL38" s="63"/>
      <c r="AM38" s="63"/>
      <c r="AN38" s="63"/>
      <c r="AO38" s="63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</row>
    <row r="39" spans="1:53" ht="1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3" t="s">
        <v>13</v>
      </c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5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53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 spans="1:53" ht="1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 s="6" customFormat="1" ht="15" customHeight="1">
      <c r="A42" s="38"/>
      <c r="B42" s="38"/>
      <c r="C42" s="38"/>
      <c r="D42" s="38"/>
      <c r="E42" s="38"/>
      <c r="F42" s="38"/>
      <c r="G42" s="208" t="s">
        <v>17</v>
      </c>
      <c r="H42" s="209"/>
      <c r="I42" s="209"/>
      <c r="J42" s="209"/>
      <c r="K42" s="209"/>
      <c r="L42" s="209"/>
      <c r="M42" s="209"/>
      <c r="N42" s="210"/>
      <c r="O42" s="38"/>
      <c r="P42" s="37"/>
      <c r="Q42" s="217">
        <v>0</v>
      </c>
      <c r="R42" s="2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215" t="s">
        <v>258</v>
      </c>
      <c r="AF42" s="215"/>
      <c r="AG42" s="37"/>
      <c r="AH42" s="38"/>
      <c r="AI42" s="208" t="s">
        <v>32</v>
      </c>
      <c r="AJ42" s="209"/>
      <c r="AK42" s="209"/>
      <c r="AL42" s="209"/>
      <c r="AM42" s="209"/>
      <c r="AN42" s="209"/>
      <c r="AO42" s="209"/>
      <c r="AP42" s="210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s="6" customFormat="1" ht="15" customHeight="1" thickBot="1">
      <c r="A43" s="38"/>
      <c r="B43" s="38"/>
      <c r="C43" s="38"/>
      <c r="D43" s="38"/>
      <c r="E43" s="38"/>
      <c r="F43" s="38"/>
      <c r="G43" s="206" t="s">
        <v>132</v>
      </c>
      <c r="H43" s="207"/>
      <c r="I43" s="207"/>
      <c r="J43" s="207"/>
      <c r="K43" s="207" t="s">
        <v>133</v>
      </c>
      <c r="L43" s="207"/>
      <c r="M43" s="207"/>
      <c r="N43" s="214"/>
      <c r="O43" s="65"/>
      <c r="P43" s="55"/>
      <c r="Q43" s="238"/>
      <c r="R43" s="238"/>
      <c r="S43" s="38"/>
      <c r="T43" s="38"/>
      <c r="U43" s="221" t="s">
        <v>8</v>
      </c>
      <c r="V43" s="222"/>
      <c r="W43" s="222"/>
      <c r="X43" s="222"/>
      <c r="Y43" s="222"/>
      <c r="Z43" s="222"/>
      <c r="AA43" s="222"/>
      <c r="AB43" s="223"/>
      <c r="AC43" s="38"/>
      <c r="AD43" s="38"/>
      <c r="AE43" s="215"/>
      <c r="AF43" s="215"/>
      <c r="AG43" s="37"/>
      <c r="AH43" s="38"/>
      <c r="AI43" s="206" t="s">
        <v>150</v>
      </c>
      <c r="AJ43" s="207"/>
      <c r="AK43" s="207"/>
      <c r="AL43" s="207"/>
      <c r="AM43" s="207" t="s">
        <v>93</v>
      </c>
      <c r="AN43" s="207"/>
      <c r="AO43" s="207"/>
      <c r="AP43" s="214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s="6" customFormat="1" ht="15" customHeight="1" thickTop="1">
      <c r="A44" s="38"/>
      <c r="B44" s="38"/>
      <c r="C44" s="38"/>
      <c r="D44" s="38"/>
      <c r="E44" s="38"/>
      <c r="F44" s="38"/>
      <c r="G44" s="218" t="s">
        <v>174</v>
      </c>
      <c r="H44" s="219"/>
      <c r="I44" s="219"/>
      <c r="J44" s="219"/>
      <c r="K44" s="219" t="s">
        <v>164</v>
      </c>
      <c r="L44" s="219"/>
      <c r="M44" s="219"/>
      <c r="N44" s="220"/>
      <c r="O44" s="44"/>
      <c r="P44" s="40"/>
      <c r="Q44" s="66"/>
      <c r="R44" s="37"/>
      <c r="S44" s="38"/>
      <c r="T44" s="38"/>
      <c r="U44" s="206" t="s">
        <v>283</v>
      </c>
      <c r="V44" s="207"/>
      <c r="W44" s="207"/>
      <c r="X44" s="207"/>
      <c r="Y44" s="207" t="s">
        <v>136</v>
      </c>
      <c r="Z44" s="207"/>
      <c r="AA44" s="207"/>
      <c r="AB44" s="214"/>
      <c r="AC44" s="38"/>
      <c r="AD44" s="38"/>
      <c r="AE44" s="37"/>
      <c r="AF44" s="73"/>
      <c r="AG44" s="42"/>
      <c r="AH44" s="74"/>
      <c r="AI44" s="218" t="s">
        <v>94</v>
      </c>
      <c r="AJ44" s="219"/>
      <c r="AK44" s="219"/>
      <c r="AL44" s="219"/>
      <c r="AM44" s="219" t="s">
        <v>93</v>
      </c>
      <c r="AN44" s="219"/>
      <c r="AO44" s="219"/>
      <c r="AP44" s="220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53" s="6" customFormat="1" ht="1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4"/>
      <c r="P45" s="40"/>
      <c r="Q45" s="57"/>
      <c r="R45" s="37"/>
      <c r="S45" s="38"/>
      <c r="T45" s="38"/>
      <c r="U45" s="218" t="s">
        <v>178</v>
      </c>
      <c r="V45" s="219"/>
      <c r="W45" s="219"/>
      <c r="X45" s="219"/>
      <c r="Y45" s="219" t="s">
        <v>136</v>
      </c>
      <c r="Z45" s="219"/>
      <c r="AA45" s="219"/>
      <c r="AB45" s="220"/>
      <c r="AC45" s="38"/>
      <c r="AD45" s="38"/>
      <c r="AE45" s="37"/>
      <c r="AF45" s="43"/>
      <c r="AG45" s="40"/>
      <c r="AH45" s="44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53" s="6" customFormat="1" ht="1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4"/>
      <c r="P46" s="40"/>
      <c r="Q46" s="40"/>
      <c r="R46" s="48"/>
      <c r="S46" s="44"/>
      <c r="T46" s="44"/>
      <c r="U46" s="49"/>
      <c r="V46" s="49"/>
      <c r="W46" s="49"/>
      <c r="X46" s="49"/>
      <c r="Y46" s="50"/>
      <c r="Z46" s="49"/>
      <c r="AA46" s="49"/>
      <c r="AB46" s="49"/>
      <c r="AC46" s="38"/>
      <c r="AD46" s="38"/>
      <c r="AE46" s="37"/>
      <c r="AF46" s="43"/>
      <c r="AG46" s="40"/>
      <c r="AH46" s="44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53" s="6" customFormat="1" ht="15" customHeight="1" thickBo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226">
        <v>-7</v>
      </c>
      <c r="O47" s="226"/>
      <c r="P47" s="227" t="s">
        <v>507</v>
      </c>
      <c r="Q47" s="227"/>
      <c r="R47" s="75"/>
      <c r="S47" s="52"/>
      <c r="T47" s="52"/>
      <c r="U47" s="52"/>
      <c r="V47" s="52"/>
      <c r="W47" s="52"/>
      <c r="X47" s="52"/>
      <c r="Y47" s="53"/>
      <c r="Z47" s="54"/>
      <c r="AA47" s="54"/>
      <c r="AB47" s="54"/>
      <c r="AC47" s="54"/>
      <c r="AD47" s="54"/>
      <c r="AE47" s="76"/>
      <c r="AF47" s="232">
        <v>1</v>
      </c>
      <c r="AG47" s="231"/>
      <c r="AH47" s="226">
        <v>-8</v>
      </c>
      <c r="AI47" s="226"/>
      <c r="AJ47" s="44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 s="6" customFormat="1" ht="15" customHeight="1" thickTop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226"/>
      <c r="O48" s="226"/>
      <c r="P48" s="228"/>
      <c r="Q48" s="227"/>
      <c r="R48" s="73"/>
      <c r="S48" s="38"/>
      <c r="T48" s="38"/>
      <c r="U48" s="38"/>
      <c r="V48" s="38"/>
      <c r="W48" s="38"/>
      <c r="X48" s="226">
        <v>-9</v>
      </c>
      <c r="Y48" s="226"/>
      <c r="Z48" s="38"/>
      <c r="AA48" s="38"/>
      <c r="AB48" s="38"/>
      <c r="AC48" s="38"/>
      <c r="AD48" s="38"/>
      <c r="AE48" s="37"/>
      <c r="AF48" s="230"/>
      <c r="AG48" s="231"/>
      <c r="AH48" s="226"/>
      <c r="AI48" s="226"/>
      <c r="AJ48" s="44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s="6" customFormat="1" ht="1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4"/>
      <c r="P49" s="40"/>
      <c r="Q49" s="40"/>
      <c r="R49" s="43"/>
      <c r="S49" s="38"/>
      <c r="T49" s="38"/>
      <c r="U49" s="38"/>
      <c r="V49" s="38"/>
      <c r="W49" s="38"/>
      <c r="X49" s="226"/>
      <c r="Y49" s="226"/>
      <c r="Z49" s="38"/>
      <c r="AA49" s="38"/>
      <c r="AB49" s="38"/>
      <c r="AC49" s="38"/>
      <c r="AD49" s="38"/>
      <c r="AE49" s="37"/>
      <c r="AF49" s="48"/>
      <c r="AG49" s="40"/>
      <c r="AH49" s="44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s="6" customFormat="1" ht="15" customHeight="1">
      <c r="A50" s="38"/>
      <c r="B50" s="38"/>
      <c r="C50" s="38"/>
      <c r="D50" s="38"/>
      <c r="E50" s="38"/>
      <c r="F50" s="38"/>
      <c r="G50" s="208" t="s">
        <v>19</v>
      </c>
      <c r="H50" s="209"/>
      <c r="I50" s="209"/>
      <c r="J50" s="209"/>
      <c r="K50" s="209"/>
      <c r="L50" s="209"/>
      <c r="M50" s="209"/>
      <c r="N50" s="210"/>
      <c r="O50" s="44"/>
      <c r="P50" s="40"/>
      <c r="Q50" s="40"/>
      <c r="R50" s="43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7"/>
      <c r="AF50" s="48"/>
      <c r="AG50" s="40"/>
      <c r="AH50" s="44"/>
      <c r="AI50" s="208" t="s">
        <v>18</v>
      </c>
      <c r="AJ50" s="209"/>
      <c r="AK50" s="209"/>
      <c r="AL50" s="209"/>
      <c r="AM50" s="209"/>
      <c r="AN50" s="209"/>
      <c r="AO50" s="209"/>
      <c r="AP50" s="210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s="6" customFormat="1" ht="15" customHeight="1" thickBot="1">
      <c r="A51" s="38"/>
      <c r="B51" s="38"/>
      <c r="C51" s="38"/>
      <c r="D51" s="38"/>
      <c r="E51" s="38"/>
      <c r="F51" s="38"/>
      <c r="G51" s="206" t="s">
        <v>283</v>
      </c>
      <c r="H51" s="207"/>
      <c r="I51" s="207"/>
      <c r="J51" s="207"/>
      <c r="K51" s="207" t="s">
        <v>136</v>
      </c>
      <c r="L51" s="207"/>
      <c r="M51" s="207"/>
      <c r="N51" s="214"/>
      <c r="O51" s="72"/>
      <c r="P51" s="60"/>
      <c r="Q51" s="77"/>
      <c r="R51" s="43"/>
      <c r="S51" s="38"/>
      <c r="T51" s="38"/>
      <c r="U51" s="27"/>
      <c r="V51" s="27"/>
      <c r="W51" s="27"/>
      <c r="X51" s="27"/>
      <c r="Y51" s="27"/>
      <c r="Z51" s="27"/>
      <c r="AA51" s="27"/>
      <c r="AB51" s="27"/>
      <c r="AC51" s="38"/>
      <c r="AD51" s="38"/>
      <c r="AE51" s="37"/>
      <c r="AF51" s="67"/>
      <c r="AG51" s="55"/>
      <c r="AH51" s="54"/>
      <c r="AI51" s="206" t="s">
        <v>194</v>
      </c>
      <c r="AJ51" s="207"/>
      <c r="AK51" s="207"/>
      <c r="AL51" s="207"/>
      <c r="AM51" s="265" t="s">
        <v>284</v>
      </c>
      <c r="AN51" s="265"/>
      <c r="AO51" s="265"/>
      <c r="AP51" s="266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s="6" customFormat="1" ht="15" customHeight="1" thickTop="1">
      <c r="A52" s="38"/>
      <c r="B52" s="38"/>
      <c r="C52" s="38"/>
      <c r="D52" s="38"/>
      <c r="E52" s="38"/>
      <c r="F52" s="38"/>
      <c r="G52" s="218" t="s">
        <v>178</v>
      </c>
      <c r="H52" s="219"/>
      <c r="I52" s="219"/>
      <c r="J52" s="219"/>
      <c r="K52" s="219" t="s">
        <v>136</v>
      </c>
      <c r="L52" s="219"/>
      <c r="M52" s="219"/>
      <c r="N52" s="220"/>
      <c r="O52" s="38"/>
      <c r="P52" s="37"/>
      <c r="Q52" s="225" t="s">
        <v>507</v>
      </c>
      <c r="R52" s="225"/>
      <c r="S52" s="38"/>
      <c r="T52" s="38"/>
      <c r="U52" s="27"/>
      <c r="V52" s="27"/>
      <c r="W52" s="27"/>
      <c r="X52" s="27"/>
      <c r="Y52" s="27"/>
      <c r="Z52" s="27"/>
      <c r="AA52" s="27"/>
      <c r="AB52" s="27"/>
      <c r="AC52" s="38"/>
      <c r="AD52" s="38"/>
      <c r="AE52" s="224">
        <v>1</v>
      </c>
      <c r="AF52" s="224"/>
      <c r="AG52" s="37"/>
      <c r="AH52" s="38"/>
      <c r="AI52" s="218" t="s">
        <v>191</v>
      </c>
      <c r="AJ52" s="219"/>
      <c r="AK52" s="219"/>
      <c r="AL52" s="219"/>
      <c r="AM52" s="263" t="s">
        <v>190</v>
      </c>
      <c r="AN52" s="263"/>
      <c r="AO52" s="263"/>
      <c r="AP52" s="264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ht="13.5">
      <c r="A53" s="27"/>
      <c r="B53" s="27"/>
      <c r="C53" s="27"/>
      <c r="D53" s="27"/>
      <c r="E53" s="27"/>
      <c r="F53" s="27"/>
      <c r="G53" s="38"/>
      <c r="H53" s="38"/>
      <c r="I53" s="38"/>
      <c r="J53" s="38"/>
      <c r="K53" s="38"/>
      <c r="L53" s="38"/>
      <c r="M53" s="38"/>
      <c r="N53" s="38"/>
      <c r="O53" s="38"/>
      <c r="P53" s="37"/>
      <c r="Q53" s="225"/>
      <c r="R53" s="225"/>
      <c r="S53" s="38"/>
      <c r="T53" s="38"/>
      <c r="U53" s="27"/>
      <c r="V53" s="27"/>
      <c r="W53" s="27"/>
      <c r="X53" s="27"/>
      <c r="Y53" s="27"/>
      <c r="Z53" s="27"/>
      <c r="AA53" s="27"/>
      <c r="AB53" s="27"/>
      <c r="AC53" s="38"/>
      <c r="AD53" s="38"/>
      <c r="AE53" s="224"/>
      <c r="AF53" s="224"/>
      <c r="AG53" s="37"/>
      <c r="AH53" s="38"/>
      <c r="AI53" s="38"/>
      <c r="AJ53" s="38"/>
      <c r="AK53" s="38"/>
      <c r="AL53" s="38"/>
      <c r="AM53" s="38"/>
      <c r="AN53" s="38"/>
      <c r="AO53" s="38"/>
      <c r="AP53" s="38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</sheetData>
  <sheetProtection/>
  <mergeCells count="268">
    <mergeCell ref="AF47:AG48"/>
    <mergeCell ref="AH47:AI48"/>
    <mergeCell ref="AI50:AP50"/>
    <mergeCell ref="AM52:AP52"/>
    <mergeCell ref="AM51:AP51"/>
    <mergeCell ref="G51:J51"/>
    <mergeCell ref="K51:N51"/>
    <mergeCell ref="AI51:AL51"/>
    <mergeCell ref="G52:J52"/>
    <mergeCell ref="K52:N52"/>
    <mergeCell ref="AI52:AL52"/>
    <mergeCell ref="Q52:R53"/>
    <mergeCell ref="AE52:AF53"/>
    <mergeCell ref="U44:X44"/>
    <mergeCell ref="U45:X45"/>
    <mergeCell ref="Y45:AB45"/>
    <mergeCell ref="G50:N50"/>
    <mergeCell ref="N47:O48"/>
    <mergeCell ref="P47:Q48"/>
    <mergeCell ref="X48:Y49"/>
    <mergeCell ref="W35:X35"/>
    <mergeCell ref="K44:N44"/>
    <mergeCell ref="AI44:AL44"/>
    <mergeCell ref="AH33:AO35"/>
    <mergeCell ref="AI42:AP42"/>
    <mergeCell ref="AM43:AP43"/>
    <mergeCell ref="O39:AH39"/>
    <mergeCell ref="Y44:AB44"/>
    <mergeCell ref="G42:N42"/>
    <mergeCell ref="AM44:AP44"/>
    <mergeCell ref="AY33:BA35"/>
    <mergeCell ref="B35:E35"/>
    <mergeCell ref="F35:I35"/>
    <mergeCell ref="K35:L35"/>
    <mergeCell ref="M35:N35"/>
    <mergeCell ref="AA35:AB35"/>
    <mergeCell ref="AC35:AD35"/>
    <mergeCell ref="AE35:AF35"/>
    <mergeCell ref="O35:P35"/>
    <mergeCell ref="S35:T35"/>
    <mergeCell ref="AP33:AR35"/>
    <mergeCell ref="AS33:AU35"/>
    <mergeCell ref="AV33:AX35"/>
    <mergeCell ref="B33:I33"/>
    <mergeCell ref="J33:Q34"/>
    <mergeCell ref="R33:Y34"/>
    <mergeCell ref="Z33:AG34"/>
    <mergeCell ref="B34:E34"/>
    <mergeCell ref="F34:I34"/>
    <mergeCell ref="U35:V35"/>
    <mergeCell ref="AV30:AX32"/>
    <mergeCell ref="AY30:BA32"/>
    <mergeCell ref="O32:P32"/>
    <mergeCell ref="S32:T32"/>
    <mergeCell ref="U32:V32"/>
    <mergeCell ref="W32:X32"/>
    <mergeCell ref="AH30:AO31"/>
    <mergeCell ref="AP30:AR32"/>
    <mergeCell ref="AS30:AU32"/>
    <mergeCell ref="AI32:AJ32"/>
    <mergeCell ref="Z30:AG32"/>
    <mergeCell ref="B31:E31"/>
    <mergeCell ref="F31:I31"/>
    <mergeCell ref="B32:E32"/>
    <mergeCell ref="F32:I32"/>
    <mergeCell ref="K32:L32"/>
    <mergeCell ref="M32:N32"/>
    <mergeCell ref="AS27:AU29"/>
    <mergeCell ref="B28:E28"/>
    <mergeCell ref="F28:I28"/>
    <mergeCell ref="B29:E29"/>
    <mergeCell ref="F29:I29"/>
    <mergeCell ref="K29:L29"/>
    <mergeCell ref="M29:N29"/>
    <mergeCell ref="O29:P29"/>
    <mergeCell ref="AA29:AB29"/>
    <mergeCell ref="AC29:AD29"/>
    <mergeCell ref="AP27:AR29"/>
    <mergeCell ref="AK29:AL29"/>
    <mergeCell ref="AM29:AN29"/>
    <mergeCell ref="AI29:AJ29"/>
    <mergeCell ref="AH27:AO28"/>
    <mergeCell ref="AK32:AL32"/>
    <mergeCell ref="AM32:AN32"/>
    <mergeCell ref="B27:I27"/>
    <mergeCell ref="J27:Q28"/>
    <mergeCell ref="R27:Y29"/>
    <mergeCell ref="Z27:AG28"/>
    <mergeCell ref="AE29:AF29"/>
    <mergeCell ref="B30:I30"/>
    <mergeCell ref="J30:Q31"/>
    <mergeCell ref="R30:Y31"/>
    <mergeCell ref="W26:X26"/>
    <mergeCell ref="AA26:AB26"/>
    <mergeCell ref="AC26:AD26"/>
    <mergeCell ref="AI26:AJ26"/>
    <mergeCell ref="AH24:AO25"/>
    <mergeCell ref="AP24:AR26"/>
    <mergeCell ref="AS24:AU26"/>
    <mergeCell ref="AE26:AF26"/>
    <mergeCell ref="AK26:AL26"/>
    <mergeCell ref="AM26:AN26"/>
    <mergeCell ref="B24:I24"/>
    <mergeCell ref="J24:Q26"/>
    <mergeCell ref="R24:Y25"/>
    <mergeCell ref="Z24:AG25"/>
    <mergeCell ref="B25:E25"/>
    <mergeCell ref="F25:I25"/>
    <mergeCell ref="B26:E26"/>
    <mergeCell ref="F26:I26"/>
    <mergeCell ref="S26:T26"/>
    <mergeCell ref="U26:V26"/>
    <mergeCell ref="AH23:AK23"/>
    <mergeCell ref="AL23:AO23"/>
    <mergeCell ref="AP23:AR23"/>
    <mergeCell ref="AS23:AU23"/>
    <mergeCell ref="AH21:AO21"/>
    <mergeCell ref="AP21:AU22"/>
    <mergeCell ref="J22:M22"/>
    <mergeCell ref="N22:Q22"/>
    <mergeCell ref="R22:U22"/>
    <mergeCell ref="V22:Y22"/>
    <mergeCell ref="Z22:AC22"/>
    <mergeCell ref="AD22:AG22"/>
    <mergeCell ref="AH22:AK22"/>
    <mergeCell ref="AL22:AO22"/>
    <mergeCell ref="B21:I23"/>
    <mergeCell ref="J21:Q21"/>
    <mergeCell ref="R21:Y21"/>
    <mergeCell ref="Z21:AG21"/>
    <mergeCell ref="J23:M23"/>
    <mergeCell ref="N23:Q23"/>
    <mergeCell ref="R23:U23"/>
    <mergeCell ref="V23:Y23"/>
    <mergeCell ref="Z23:AC23"/>
    <mergeCell ref="AD23:AG23"/>
    <mergeCell ref="B20:J20"/>
    <mergeCell ref="L20:M20"/>
    <mergeCell ref="O18:P18"/>
    <mergeCell ref="S18:T18"/>
    <mergeCell ref="B18:E18"/>
    <mergeCell ref="K18:L18"/>
    <mergeCell ref="M18:N18"/>
    <mergeCell ref="F18:I18"/>
    <mergeCell ref="AS16:AU18"/>
    <mergeCell ref="AH16:AO18"/>
    <mergeCell ref="AA18:AB18"/>
    <mergeCell ref="AC18:AD18"/>
    <mergeCell ref="AE18:AF18"/>
    <mergeCell ref="U18:V18"/>
    <mergeCell ref="W18:X18"/>
    <mergeCell ref="AP16:AR18"/>
    <mergeCell ref="B16:I16"/>
    <mergeCell ref="J16:Q17"/>
    <mergeCell ref="R16:Y17"/>
    <mergeCell ref="Z16:AG17"/>
    <mergeCell ref="B17:E17"/>
    <mergeCell ref="F17:I17"/>
    <mergeCell ref="AV13:AX15"/>
    <mergeCell ref="AY13:BA15"/>
    <mergeCell ref="O15:P15"/>
    <mergeCell ref="S15:T15"/>
    <mergeCell ref="U15:V15"/>
    <mergeCell ref="W15:X15"/>
    <mergeCell ref="AH13:AO14"/>
    <mergeCell ref="AP13:AR15"/>
    <mergeCell ref="AS13:AU15"/>
    <mergeCell ref="AI15:AJ15"/>
    <mergeCell ref="AK15:AL15"/>
    <mergeCell ref="AM15:AN15"/>
    <mergeCell ref="B13:I13"/>
    <mergeCell ref="J13:Q14"/>
    <mergeCell ref="R13:Y14"/>
    <mergeCell ref="Z13:AG15"/>
    <mergeCell ref="B14:E14"/>
    <mergeCell ref="F14:I14"/>
    <mergeCell ref="B15:E15"/>
    <mergeCell ref="F15:I15"/>
    <mergeCell ref="K15:L15"/>
    <mergeCell ref="M15:N15"/>
    <mergeCell ref="AV10:AX12"/>
    <mergeCell ref="AY10:BA12"/>
    <mergeCell ref="O12:P12"/>
    <mergeCell ref="AA12:AB12"/>
    <mergeCell ref="AC12:AD12"/>
    <mergeCell ref="AE12:AF12"/>
    <mergeCell ref="AH10:AO11"/>
    <mergeCell ref="AP10:AR12"/>
    <mergeCell ref="AS10:AU12"/>
    <mergeCell ref="AI12:AJ12"/>
    <mergeCell ref="AK12:AL12"/>
    <mergeCell ref="AM12:AN12"/>
    <mergeCell ref="B10:I10"/>
    <mergeCell ref="J10:Q11"/>
    <mergeCell ref="R10:Y12"/>
    <mergeCell ref="Z10:AG11"/>
    <mergeCell ref="B11:E11"/>
    <mergeCell ref="F11:I11"/>
    <mergeCell ref="B12:E12"/>
    <mergeCell ref="F12:I12"/>
    <mergeCell ref="K12:L12"/>
    <mergeCell ref="M12:N12"/>
    <mergeCell ref="W9:X9"/>
    <mergeCell ref="AA9:AB9"/>
    <mergeCell ref="AC9:AD9"/>
    <mergeCell ref="AE9:AF9"/>
    <mergeCell ref="AH7:AO8"/>
    <mergeCell ref="AP7:AR9"/>
    <mergeCell ref="AS7:AU9"/>
    <mergeCell ref="AI9:AJ9"/>
    <mergeCell ref="AK9:AL9"/>
    <mergeCell ref="AM9:AN9"/>
    <mergeCell ref="B7:I7"/>
    <mergeCell ref="J7:Q9"/>
    <mergeCell ref="R7:Y8"/>
    <mergeCell ref="Z7:AG8"/>
    <mergeCell ref="B8:E8"/>
    <mergeCell ref="F8:I8"/>
    <mergeCell ref="B9:E9"/>
    <mergeCell ref="F9:I9"/>
    <mergeCell ref="S9:T9"/>
    <mergeCell ref="U9:V9"/>
    <mergeCell ref="AH6:AK6"/>
    <mergeCell ref="AL6:AO6"/>
    <mergeCell ref="AP6:AR6"/>
    <mergeCell ref="AS6:AU6"/>
    <mergeCell ref="R6:U6"/>
    <mergeCell ref="V6:Y6"/>
    <mergeCell ref="Z6:AC6"/>
    <mergeCell ref="AD6:AG6"/>
    <mergeCell ref="R4:Y4"/>
    <mergeCell ref="Z4:AG4"/>
    <mergeCell ref="AH4:AO4"/>
    <mergeCell ref="AP4:AU5"/>
    <mergeCell ref="R5:U5"/>
    <mergeCell ref="V5:Y5"/>
    <mergeCell ref="Z5:AC5"/>
    <mergeCell ref="AD5:AG5"/>
    <mergeCell ref="AH5:AK5"/>
    <mergeCell ref="AL5:AO5"/>
    <mergeCell ref="AE42:AF43"/>
    <mergeCell ref="B1:O1"/>
    <mergeCell ref="B3:J3"/>
    <mergeCell ref="L3:M3"/>
    <mergeCell ref="B4:I6"/>
    <mergeCell ref="J4:Q4"/>
    <mergeCell ref="N6:Q6"/>
    <mergeCell ref="J5:M5"/>
    <mergeCell ref="N5:Q5"/>
    <mergeCell ref="J6:M6"/>
    <mergeCell ref="AV16:AX18"/>
    <mergeCell ref="AY16:BA18"/>
    <mergeCell ref="AV21:AX23"/>
    <mergeCell ref="AY21:BA23"/>
    <mergeCell ref="AV4:AX6"/>
    <mergeCell ref="AY4:BA6"/>
    <mergeCell ref="AV7:AX9"/>
    <mergeCell ref="AY7:BA9"/>
    <mergeCell ref="AY24:BA26"/>
    <mergeCell ref="AV27:AX29"/>
    <mergeCell ref="AY27:BA29"/>
    <mergeCell ref="G44:J44"/>
    <mergeCell ref="AV24:AX26"/>
    <mergeCell ref="G43:J43"/>
    <mergeCell ref="K43:N43"/>
    <mergeCell ref="U43:AB43"/>
    <mergeCell ref="AI43:AL43"/>
    <mergeCell ref="Q42:R43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5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91" width="1.625" style="4" customWidth="1"/>
    <col min="192" max="16384" width="9.00390625" style="4" customWidth="1"/>
  </cols>
  <sheetData>
    <row r="1" spans="1:53" s="3" customFormat="1" ht="21" customHeight="1">
      <c r="A1" s="25"/>
      <c r="B1" s="239" t="s">
        <v>15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 ht="15" customHeight="1">
      <c r="A3" s="27"/>
      <c r="B3" s="93" t="s">
        <v>0</v>
      </c>
      <c r="C3" s="93"/>
      <c r="D3" s="93"/>
      <c r="E3" s="93"/>
      <c r="F3" s="93"/>
      <c r="G3" s="93"/>
      <c r="H3" s="93"/>
      <c r="I3" s="93"/>
      <c r="J3" s="93"/>
      <c r="K3" s="26"/>
      <c r="L3" s="91" t="s">
        <v>285</v>
      </c>
      <c r="M3" s="91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1:54" ht="15" customHeight="1">
      <c r="A4" s="27"/>
      <c r="B4" s="132"/>
      <c r="C4" s="133"/>
      <c r="D4" s="133"/>
      <c r="E4" s="133"/>
      <c r="F4" s="133"/>
      <c r="G4" s="133"/>
      <c r="H4" s="133"/>
      <c r="I4" s="134"/>
      <c r="J4" s="141" t="str">
        <f>IF(B7&gt;0,B7,"")</f>
        <v>２５．</v>
      </c>
      <c r="K4" s="142"/>
      <c r="L4" s="142"/>
      <c r="M4" s="142"/>
      <c r="N4" s="142"/>
      <c r="O4" s="142"/>
      <c r="P4" s="142"/>
      <c r="Q4" s="143"/>
      <c r="R4" s="141" t="str">
        <f>IF(B10&gt;0,B10,"")</f>
        <v>２６．</v>
      </c>
      <c r="S4" s="142"/>
      <c r="T4" s="142"/>
      <c r="U4" s="142"/>
      <c r="V4" s="142"/>
      <c r="W4" s="142"/>
      <c r="X4" s="142"/>
      <c r="Y4" s="143"/>
      <c r="Z4" s="141" t="str">
        <f>IF(B13&gt;0,B13,"")</f>
        <v>２７．</v>
      </c>
      <c r="AA4" s="142"/>
      <c r="AB4" s="142"/>
      <c r="AC4" s="142"/>
      <c r="AD4" s="142"/>
      <c r="AE4" s="142"/>
      <c r="AF4" s="142"/>
      <c r="AG4" s="143"/>
      <c r="AH4" s="141" t="str">
        <f>IF(B16&gt;0,B16,"")</f>
        <v>２８．</v>
      </c>
      <c r="AI4" s="142"/>
      <c r="AJ4" s="142"/>
      <c r="AK4" s="142"/>
      <c r="AL4" s="142"/>
      <c r="AM4" s="142"/>
      <c r="AN4" s="142"/>
      <c r="AO4" s="143"/>
      <c r="AP4" s="152" t="s">
        <v>1</v>
      </c>
      <c r="AQ4" s="153"/>
      <c r="AR4" s="153"/>
      <c r="AS4" s="153"/>
      <c r="AT4" s="153"/>
      <c r="AU4" s="154"/>
      <c r="AV4" s="127" t="s">
        <v>109</v>
      </c>
      <c r="AW4" s="128"/>
      <c r="AX4" s="129"/>
      <c r="AY4" s="127" t="s">
        <v>108</v>
      </c>
      <c r="AZ4" s="128"/>
      <c r="BA4" s="129"/>
      <c r="BB4" s="5"/>
    </row>
    <row r="5" spans="1:54" ht="15" customHeight="1">
      <c r="A5" s="27"/>
      <c r="B5" s="135"/>
      <c r="C5" s="136"/>
      <c r="D5" s="136"/>
      <c r="E5" s="136"/>
      <c r="F5" s="136"/>
      <c r="G5" s="136"/>
      <c r="H5" s="136"/>
      <c r="I5" s="137"/>
      <c r="J5" s="147" t="str">
        <f>IF(B8&gt;0,B8,"")</f>
        <v>長谷川</v>
      </c>
      <c r="K5" s="148"/>
      <c r="L5" s="148"/>
      <c r="M5" s="148"/>
      <c r="N5" s="149" t="str">
        <f>IF(F8&gt;0,F8,"")</f>
        <v>（多里）</v>
      </c>
      <c r="O5" s="148"/>
      <c r="P5" s="148"/>
      <c r="Q5" s="150"/>
      <c r="R5" s="147" t="str">
        <f>IF(B11&gt;0,B11,"")</f>
        <v>福岡</v>
      </c>
      <c r="S5" s="148"/>
      <c r="T5" s="148"/>
      <c r="U5" s="148"/>
      <c r="V5" s="254" t="str">
        <f>IF(F11&gt;0,F11,"")</f>
        <v>（日野上）</v>
      </c>
      <c r="W5" s="255"/>
      <c r="X5" s="255"/>
      <c r="Y5" s="256"/>
      <c r="Z5" s="147" t="str">
        <f>IF(B14&gt;0,B14,"")</f>
        <v>石田</v>
      </c>
      <c r="AA5" s="148"/>
      <c r="AB5" s="148"/>
      <c r="AC5" s="148"/>
      <c r="AD5" s="254" t="str">
        <f>IF(F14&gt;0,F14,"")</f>
        <v>（東出雲）</v>
      </c>
      <c r="AE5" s="255"/>
      <c r="AF5" s="255"/>
      <c r="AG5" s="256"/>
      <c r="AH5" s="147" t="str">
        <f>IF(B17&gt;0,B17,"")</f>
        <v>岩谷</v>
      </c>
      <c r="AI5" s="148"/>
      <c r="AJ5" s="148"/>
      <c r="AK5" s="148"/>
      <c r="AL5" s="149" t="str">
        <f>IF(F17&gt;0,F17,"")</f>
        <v>（出雲）</v>
      </c>
      <c r="AM5" s="148"/>
      <c r="AN5" s="148"/>
      <c r="AO5" s="150"/>
      <c r="AP5" s="155"/>
      <c r="AQ5" s="156"/>
      <c r="AR5" s="156"/>
      <c r="AS5" s="156"/>
      <c r="AT5" s="156"/>
      <c r="AU5" s="157"/>
      <c r="AV5" s="130"/>
      <c r="AW5" s="131"/>
      <c r="AX5" s="98"/>
      <c r="AY5" s="130"/>
      <c r="AZ5" s="131"/>
      <c r="BA5" s="98"/>
      <c r="BB5" s="5"/>
    </row>
    <row r="6" spans="1:54" ht="15" customHeight="1">
      <c r="A6" s="27"/>
      <c r="B6" s="138"/>
      <c r="C6" s="139"/>
      <c r="D6" s="139"/>
      <c r="E6" s="139"/>
      <c r="F6" s="139"/>
      <c r="G6" s="139"/>
      <c r="H6" s="139"/>
      <c r="I6" s="140"/>
      <c r="J6" s="147" t="str">
        <f>IF(B9&gt;0,B9,"")</f>
        <v>坪倉</v>
      </c>
      <c r="K6" s="148"/>
      <c r="L6" s="148"/>
      <c r="M6" s="148"/>
      <c r="N6" s="149" t="str">
        <f>IF(F9&gt;0,F9,"")</f>
        <v>（多里）</v>
      </c>
      <c r="O6" s="148"/>
      <c r="P6" s="148"/>
      <c r="Q6" s="150"/>
      <c r="R6" s="147" t="str">
        <f>IF(B12&gt;0,B12,"")</f>
        <v>田中</v>
      </c>
      <c r="S6" s="148"/>
      <c r="T6" s="148"/>
      <c r="U6" s="148"/>
      <c r="V6" s="254" t="str">
        <f>IF(F12&gt;0,F12,"")</f>
        <v>（日野上）</v>
      </c>
      <c r="W6" s="255"/>
      <c r="X6" s="255"/>
      <c r="Y6" s="256"/>
      <c r="Z6" s="147" t="str">
        <f>IF(B15&gt;0,B15,"")</f>
        <v>久保田</v>
      </c>
      <c r="AA6" s="148"/>
      <c r="AB6" s="148"/>
      <c r="AC6" s="148"/>
      <c r="AD6" s="254" t="str">
        <f>IF(F15&gt;0,F15,"")</f>
        <v>（東出雲）</v>
      </c>
      <c r="AE6" s="255"/>
      <c r="AF6" s="255"/>
      <c r="AG6" s="256"/>
      <c r="AH6" s="147" t="str">
        <f>IF(B18&gt;0,B18,"")</f>
        <v>久屋</v>
      </c>
      <c r="AI6" s="148"/>
      <c r="AJ6" s="148"/>
      <c r="AK6" s="148"/>
      <c r="AL6" s="149" t="str">
        <f>IF(F18&gt;0,F18,"")</f>
        <v>（出雲）</v>
      </c>
      <c r="AM6" s="148"/>
      <c r="AN6" s="148"/>
      <c r="AO6" s="150"/>
      <c r="AP6" s="161" t="s">
        <v>2</v>
      </c>
      <c r="AQ6" s="162"/>
      <c r="AR6" s="162"/>
      <c r="AS6" s="161" t="s">
        <v>3</v>
      </c>
      <c r="AT6" s="162"/>
      <c r="AU6" s="162"/>
      <c r="AV6" s="99"/>
      <c r="AW6" s="96"/>
      <c r="AX6" s="97"/>
      <c r="AY6" s="99"/>
      <c r="AZ6" s="96"/>
      <c r="BA6" s="97"/>
      <c r="BB6" s="5"/>
    </row>
    <row r="7" spans="1:54" ht="15" customHeight="1">
      <c r="A7" s="27"/>
      <c r="B7" s="163" t="s">
        <v>286</v>
      </c>
      <c r="C7" s="164"/>
      <c r="D7" s="164"/>
      <c r="E7" s="164"/>
      <c r="F7" s="164"/>
      <c r="G7" s="164"/>
      <c r="H7" s="164"/>
      <c r="I7" s="165"/>
      <c r="J7" s="132"/>
      <c r="K7" s="133"/>
      <c r="L7" s="133"/>
      <c r="M7" s="133"/>
      <c r="N7" s="133"/>
      <c r="O7" s="133"/>
      <c r="P7" s="133"/>
      <c r="Q7" s="134"/>
      <c r="R7" s="166" t="s">
        <v>245</v>
      </c>
      <c r="S7" s="167"/>
      <c r="T7" s="167"/>
      <c r="U7" s="167"/>
      <c r="V7" s="167"/>
      <c r="W7" s="167"/>
      <c r="X7" s="167"/>
      <c r="Y7" s="168"/>
      <c r="Z7" s="166" t="s">
        <v>245</v>
      </c>
      <c r="AA7" s="167"/>
      <c r="AB7" s="167"/>
      <c r="AC7" s="167"/>
      <c r="AD7" s="167"/>
      <c r="AE7" s="167"/>
      <c r="AF7" s="167"/>
      <c r="AG7" s="168"/>
      <c r="AH7" s="166" t="s">
        <v>245</v>
      </c>
      <c r="AI7" s="167"/>
      <c r="AJ7" s="167"/>
      <c r="AK7" s="167"/>
      <c r="AL7" s="167"/>
      <c r="AM7" s="167"/>
      <c r="AN7" s="167"/>
      <c r="AO7" s="168"/>
      <c r="AP7" s="109">
        <v>3</v>
      </c>
      <c r="AQ7" s="180"/>
      <c r="AR7" s="180"/>
      <c r="AS7" s="109">
        <v>0</v>
      </c>
      <c r="AT7" s="180"/>
      <c r="AU7" s="185"/>
      <c r="AV7" s="109">
        <v>1</v>
      </c>
      <c r="AW7" s="110"/>
      <c r="AX7" s="111"/>
      <c r="AY7" s="118"/>
      <c r="AZ7" s="119"/>
      <c r="BA7" s="120"/>
      <c r="BB7" s="5"/>
    </row>
    <row r="8" spans="1:54" ht="15" customHeight="1">
      <c r="A8" s="27"/>
      <c r="B8" s="172" t="str">
        <f>IF('選手名簿'!G48&gt;0,'選手名簿'!G48,"")</f>
        <v>長谷川</v>
      </c>
      <c r="C8" s="93"/>
      <c r="D8" s="93"/>
      <c r="E8" s="93"/>
      <c r="F8" s="173" t="str">
        <f>IF('選手名簿'!BF48&gt;0,'選手名簿'!BF48,"")</f>
        <v>（多里）</v>
      </c>
      <c r="G8" s="267"/>
      <c r="H8" s="267"/>
      <c r="I8" s="268"/>
      <c r="J8" s="135"/>
      <c r="K8" s="136"/>
      <c r="L8" s="136"/>
      <c r="M8" s="136"/>
      <c r="N8" s="136"/>
      <c r="O8" s="136"/>
      <c r="P8" s="136"/>
      <c r="Q8" s="137"/>
      <c r="R8" s="169"/>
      <c r="S8" s="170"/>
      <c r="T8" s="170"/>
      <c r="U8" s="170"/>
      <c r="V8" s="170"/>
      <c r="W8" s="170"/>
      <c r="X8" s="170"/>
      <c r="Y8" s="171"/>
      <c r="Z8" s="169"/>
      <c r="AA8" s="170"/>
      <c r="AB8" s="170"/>
      <c r="AC8" s="170"/>
      <c r="AD8" s="170"/>
      <c r="AE8" s="170"/>
      <c r="AF8" s="170"/>
      <c r="AG8" s="171"/>
      <c r="AH8" s="169"/>
      <c r="AI8" s="170"/>
      <c r="AJ8" s="170"/>
      <c r="AK8" s="170"/>
      <c r="AL8" s="170"/>
      <c r="AM8" s="170"/>
      <c r="AN8" s="170"/>
      <c r="AO8" s="171"/>
      <c r="AP8" s="181"/>
      <c r="AQ8" s="182"/>
      <c r="AR8" s="182"/>
      <c r="AS8" s="181"/>
      <c r="AT8" s="182"/>
      <c r="AU8" s="186"/>
      <c r="AV8" s="112"/>
      <c r="AW8" s="113"/>
      <c r="AX8" s="114"/>
      <c r="AY8" s="121"/>
      <c r="AZ8" s="122"/>
      <c r="BA8" s="123"/>
      <c r="BB8" s="5"/>
    </row>
    <row r="9" spans="1:54" ht="15" customHeight="1">
      <c r="A9" s="27"/>
      <c r="B9" s="175" t="str">
        <f>IF('選手名簿'!G49&gt;0,'選手名簿'!G49,"")</f>
        <v>坪倉</v>
      </c>
      <c r="C9" s="176"/>
      <c r="D9" s="176"/>
      <c r="E9" s="176"/>
      <c r="F9" s="177" t="str">
        <f>IF('選手名簿'!BF49&gt;0,'選手名簿'!BF49,"")</f>
        <v>（多里）</v>
      </c>
      <c r="G9" s="269"/>
      <c r="H9" s="269"/>
      <c r="I9" s="270"/>
      <c r="J9" s="138"/>
      <c r="K9" s="139"/>
      <c r="L9" s="139"/>
      <c r="M9" s="139"/>
      <c r="N9" s="139"/>
      <c r="O9" s="139"/>
      <c r="P9" s="139"/>
      <c r="Q9" s="140"/>
      <c r="R9" s="31" t="s">
        <v>246</v>
      </c>
      <c r="S9" s="179">
        <v>3</v>
      </c>
      <c r="T9" s="179"/>
      <c r="U9" s="179" t="s">
        <v>247</v>
      </c>
      <c r="V9" s="179"/>
      <c r="W9" s="179">
        <v>2</v>
      </c>
      <c r="X9" s="179"/>
      <c r="Y9" s="32" t="s">
        <v>248</v>
      </c>
      <c r="Z9" s="31" t="s">
        <v>246</v>
      </c>
      <c r="AA9" s="179">
        <v>3</v>
      </c>
      <c r="AB9" s="179"/>
      <c r="AC9" s="179" t="s">
        <v>247</v>
      </c>
      <c r="AD9" s="179"/>
      <c r="AE9" s="179">
        <v>0</v>
      </c>
      <c r="AF9" s="179"/>
      <c r="AG9" s="32" t="s">
        <v>248</v>
      </c>
      <c r="AH9" s="31" t="s">
        <v>246</v>
      </c>
      <c r="AI9" s="179">
        <v>3</v>
      </c>
      <c r="AJ9" s="179"/>
      <c r="AK9" s="179" t="s">
        <v>247</v>
      </c>
      <c r="AL9" s="179"/>
      <c r="AM9" s="179">
        <v>1</v>
      </c>
      <c r="AN9" s="179"/>
      <c r="AO9" s="32" t="s">
        <v>248</v>
      </c>
      <c r="AP9" s="183"/>
      <c r="AQ9" s="184"/>
      <c r="AR9" s="184"/>
      <c r="AS9" s="183"/>
      <c r="AT9" s="184"/>
      <c r="AU9" s="187"/>
      <c r="AV9" s="115"/>
      <c r="AW9" s="116"/>
      <c r="AX9" s="117"/>
      <c r="AY9" s="124"/>
      <c r="AZ9" s="125"/>
      <c r="BA9" s="126"/>
      <c r="BB9" s="5"/>
    </row>
    <row r="10" spans="1:54" ht="15" customHeight="1">
      <c r="A10" s="27"/>
      <c r="B10" s="163" t="s">
        <v>287</v>
      </c>
      <c r="C10" s="164"/>
      <c r="D10" s="164"/>
      <c r="E10" s="164"/>
      <c r="F10" s="164"/>
      <c r="G10" s="164"/>
      <c r="H10" s="164"/>
      <c r="I10" s="165"/>
      <c r="J10" s="166" t="s">
        <v>250</v>
      </c>
      <c r="K10" s="167"/>
      <c r="L10" s="167"/>
      <c r="M10" s="167"/>
      <c r="N10" s="167"/>
      <c r="O10" s="167"/>
      <c r="P10" s="167"/>
      <c r="Q10" s="168"/>
      <c r="R10" s="132"/>
      <c r="S10" s="133"/>
      <c r="T10" s="133"/>
      <c r="U10" s="133"/>
      <c r="V10" s="133"/>
      <c r="W10" s="133"/>
      <c r="X10" s="133"/>
      <c r="Y10" s="134"/>
      <c r="Z10" s="166" t="s">
        <v>245</v>
      </c>
      <c r="AA10" s="167"/>
      <c r="AB10" s="167"/>
      <c r="AC10" s="167"/>
      <c r="AD10" s="167"/>
      <c r="AE10" s="167"/>
      <c r="AF10" s="167"/>
      <c r="AG10" s="168"/>
      <c r="AH10" s="166" t="s">
        <v>245</v>
      </c>
      <c r="AI10" s="167"/>
      <c r="AJ10" s="167"/>
      <c r="AK10" s="167"/>
      <c r="AL10" s="167"/>
      <c r="AM10" s="167"/>
      <c r="AN10" s="167"/>
      <c r="AO10" s="168"/>
      <c r="AP10" s="109">
        <v>2</v>
      </c>
      <c r="AQ10" s="180"/>
      <c r="AR10" s="180"/>
      <c r="AS10" s="109">
        <v>1</v>
      </c>
      <c r="AT10" s="180"/>
      <c r="AU10" s="185"/>
      <c r="AV10" s="109">
        <v>2</v>
      </c>
      <c r="AW10" s="110"/>
      <c r="AX10" s="111"/>
      <c r="AY10" s="118"/>
      <c r="AZ10" s="119"/>
      <c r="BA10" s="120"/>
      <c r="BB10" s="5"/>
    </row>
    <row r="11" spans="1:54" ht="15" customHeight="1">
      <c r="A11" s="27"/>
      <c r="B11" s="172" t="str">
        <f>'選手名簿'!G54</f>
        <v>福岡</v>
      </c>
      <c r="C11" s="93"/>
      <c r="D11" s="93"/>
      <c r="E11" s="93"/>
      <c r="F11" s="257" t="str">
        <f>'選手名簿'!BF54</f>
        <v>（日野上）</v>
      </c>
      <c r="G11" s="258"/>
      <c r="H11" s="258"/>
      <c r="I11" s="259"/>
      <c r="J11" s="169"/>
      <c r="K11" s="170"/>
      <c r="L11" s="170"/>
      <c r="M11" s="170"/>
      <c r="N11" s="170"/>
      <c r="O11" s="170"/>
      <c r="P11" s="170"/>
      <c r="Q11" s="171"/>
      <c r="R11" s="135"/>
      <c r="S11" s="136"/>
      <c r="T11" s="136"/>
      <c r="U11" s="136"/>
      <c r="V11" s="136"/>
      <c r="W11" s="136"/>
      <c r="X11" s="136"/>
      <c r="Y11" s="137"/>
      <c r="Z11" s="169"/>
      <c r="AA11" s="170"/>
      <c r="AB11" s="170"/>
      <c r="AC11" s="170"/>
      <c r="AD11" s="170"/>
      <c r="AE11" s="170"/>
      <c r="AF11" s="170"/>
      <c r="AG11" s="171"/>
      <c r="AH11" s="169"/>
      <c r="AI11" s="170"/>
      <c r="AJ11" s="170"/>
      <c r="AK11" s="170"/>
      <c r="AL11" s="170"/>
      <c r="AM11" s="170"/>
      <c r="AN11" s="170"/>
      <c r="AO11" s="171"/>
      <c r="AP11" s="181"/>
      <c r="AQ11" s="182"/>
      <c r="AR11" s="182"/>
      <c r="AS11" s="181"/>
      <c r="AT11" s="182"/>
      <c r="AU11" s="186"/>
      <c r="AV11" s="112"/>
      <c r="AW11" s="113"/>
      <c r="AX11" s="114"/>
      <c r="AY11" s="121"/>
      <c r="AZ11" s="122"/>
      <c r="BA11" s="123"/>
      <c r="BB11" s="5"/>
    </row>
    <row r="12" spans="1:54" ht="15" customHeight="1">
      <c r="A12" s="27"/>
      <c r="B12" s="175" t="str">
        <f>'選手名簿'!G55</f>
        <v>田中</v>
      </c>
      <c r="C12" s="176"/>
      <c r="D12" s="176"/>
      <c r="E12" s="176"/>
      <c r="F12" s="260" t="str">
        <f>'選手名簿'!BF55</f>
        <v>（日野上）</v>
      </c>
      <c r="G12" s="261"/>
      <c r="H12" s="261"/>
      <c r="I12" s="262"/>
      <c r="J12" s="31" t="s">
        <v>246</v>
      </c>
      <c r="K12" s="179">
        <v>2</v>
      </c>
      <c r="L12" s="179"/>
      <c r="M12" s="179" t="s">
        <v>247</v>
      </c>
      <c r="N12" s="179"/>
      <c r="O12" s="179">
        <v>3</v>
      </c>
      <c r="P12" s="179"/>
      <c r="Q12" s="32" t="s">
        <v>248</v>
      </c>
      <c r="R12" s="138"/>
      <c r="S12" s="139"/>
      <c r="T12" s="139"/>
      <c r="U12" s="139"/>
      <c r="V12" s="139"/>
      <c r="W12" s="139"/>
      <c r="X12" s="139"/>
      <c r="Y12" s="140"/>
      <c r="Z12" s="31" t="s">
        <v>246</v>
      </c>
      <c r="AA12" s="179">
        <v>3</v>
      </c>
      <c r="AB12" s="179"/>
      <c r="AC12" s="179" t="s">
        <v>247</v>
      </c>
      <c r="AD12" s="179"/>
      <c r="AE12" s="179">
        <v>1</v>
      </c>
      <c r="AF12" s="179"/>
      <c r="AG12" s="32" t="s">
        <v>248</v>
      </c>
      <c r="AH12" s="31" t="s">
        <v>246</v>
      </c>
      <c r="AI12" s="179">
        <v>3</v>
      </c>
      <c r="AJ12" s="179"/>
      <c r="AK12" s="179" t="s">
        <v>247</v>
      </c>
      <c r="AL12" s="179"/>
      <c r="AM12" s="179">
        <v>2</v>
      </c>
      <c r="AN12" s="179"/>
      <c r="AO12" s="32" t="s">
        <v>248</v>
      </c>
      <c r="AP12" s="183"/>
      <c r="AQ12" s="184"/>
      <c r="AR12" s="184"/>
      <c r="AS12" s="183"/>
      <c r="AT12" s="184"/>
      <c r="AU12" s="187"/>
      <c r="AV12" s="115"/>
      <c r="AW12" s="116"/>
      <c r="AX12" s="117"/>
      <c r="AY12" s="124"/>
      <c r="AZ12" s="125"/>
      <c r="BA12" s="126"/>
      <c r="BB12" s="5"/>
    </row>
    <row r="13" spans="1:54" ht="15" customHeight="1">
      <c r="A13" s="27"/>
      <c r="B13" s="163" t="s">
        <v>288</v>
      </c>
      <c r="C13" s="164"/>
      <c r="D13" s="164"/>
      <c r="E13" s="164"/>
      <c r="F13" s="164"/>
      <c r="G13" s="164"/>
      <c r="H13" s="164"/>
      <c r="I13" s="165"/>
      <c r="J13" s="166" t="s">
        <v>250</v>
      </c>
      <c r="K13" s="167"/>
      <c r="L13" s="167"/>
      <c r="M13" s="167"/>
      <c r="N13" s="167"/>
      <c r="O13" s="167"/>
      <c r="P13" s="167"/>
      <c r="Q13" s="168"/>
      <c r="R13" s="166" t="s">
        <v>250</v>
      </c>
      <c r="S13" s="167"/>
      <c r="T13" s="167"/>
      <c r="U13" s="167"/>
      <c r="V13" s="167"/>
      <c r="W13" s="167"/>
      <c r="X13" s="167"/>
      <c r="Y13" s="168"/>
      <c r="Z13" s="132"/>
      <c r="AA13" s="133"/>
      <c r="AB13" s="133"/>
      <c r="AC13" s="133"/>
      <c r="AD13" s="133"/>
      <c r="AE13" s="133"/>
      <c r="AF13" s="133"/>
      <c r="AG13" s="134"/>
      <c r="AH13" s="166" t="s">
        <v>250</v>
      </c>
      <c r="AI13" s="167"/>
      <c r="AJ13" s="167"/>
      <c r="AK13" s="167"/>
      <c r="AL13" s="167"/>
      <c r="AM13" s="167"/>
      <c r="AN13" s="167"/>
      <c r="AO13" s="168"/>
      <c r="AP13" s="109">
        <v>0</v>
      </c>
      <c r="AQ13" s="180"/>
      <c r="AR13" s="180"/>
      <c r="AS13" s="109">
        <v>3</v>
      </c>
      <c r="AT13" s="180"/>
      <c r="AU13" s="185"/>
      <c r="AV13" s="109">
        <v>4</v>
      </c>
      <c r="AW13" s="110"/>
      <c r="AX13" s="111"/>
      <c r="AY13" s="118"/>
      <c r="AZ13" s="119"/>
      <c r="BA13" s="120"/>
      <c r="BB13" s="5"/>
    </row>
    <row r="14" spans="1:54" ht="15" customHeight="1">
      <c r="A14" s="27"/>
      <c r="B14" s="172" t="str">
        <f>'選手名簿'!AI52</f>
        <v>石田</v>
      </c>
      <c r="C14" s="93"/>
      <c r="D14" s="93"/>
      <c r="E14" s="93"/>
      <c r="F14" s="257" t="str">
        <f>'選手名簿'!BL52</f>
        <v>（東出雲）</v>
      </c>
      <c r="G14" s="258"/>
      <c r="H14" s="258"/>
      <c r="I14" s="259"/>
      <c r="J14" s="169"/>
      <c r="K14" s="170"/>
      <c r="L14" s="170"/>
      <c r="M14" s="170"/>
      <c r="N14" s="170"/>
      <c r="O14" s="170"/>
      <c r="P14" s="170"/>
      <c r="Q14" s="171"/>
      <c r="R14" s="169"/>
      <c r="S14" s="170"/>
      <c r="T14" s="170"/>
      <c r="U14" s="170"/>
      <c r="V14" s="170"/>
      <c r="W14" s="170"/>
      <c r="X14" s="170"/>
      <c r="Y14" s="171"/>
      <c r="Z14" s="135"/>
      <c r="AA14" s="136"/>
      <c r="AB14" s="136"/>
      <c r="AC14" s="136"/>
      <c r="AD14" s="136"/>
      <c r="AE14" s="136"/>
      <c r="AF14" s="136"/>
      <c r="AG14" s="137"/>
      <c r="AH14" s="169"/>
      <c r="AI14" s="170"/>
      <c r="AJ14" s="170"/>
      <c r="AK14" s="170"/>
      <c r="AL14" s="170"/>
      <c r="AM14" s="170"/>
      <c r="AN14" s="170"/>
      <c r="AO14" s="171"/>
      <c r="AP14" s="181"/>
      <c r="AQ14" s="182"/>
      <c r="AR14" s="182"/>
      <c r="AS14" s="181"/>
      <c r="AT14" s="182"/>
      <c r="AU14" s="186"/>
      <c r="AV14" s="112"/>
      <c r="AW14" s="113"/>
      <c r="AX14" s="114"/>
      <c r="AY14" s="121"/>
      <c r="AZ14" s="122"/>
      <c r="BA14" s="123"/>
      <c r="BB14" s="5"/>
    </row>
    <row r="15" spans="1:54" ht="15" customHeight="1">
      <c r="A15" s="27"/>
      <c r="B15" s="175" t="str">
        <f>'選手名簿'!AI53</f>
        <v>久保田</v>
      </c>
      <c r="C15" s="176"/>
      <c r="D15" s="176"/>
      <c r="E15" s="176"/>
      <c r="F15" s="260" t="str">
        <f>'選手名簿'!BL53</f>
        <v>（東出雲）</v>
      </c>
      <c r="G15" s="261"/>
      <c r="H15" s="261"/>
      <c r="I15" s="262"/>
      <c r="J15" s="31" t="s">
        <v>246</v>
      </c>
      <c r="K15" s="179">
        <v>0</v>
      </c>
      <c r="L15" s="179"/>
      <c r="M15" s="179" t="s">
        <v>247</v>
      </c>
      <c r="N15" s="179"/>
      <c r="O15" s="179">
        <v>3</v>
      </c>
      <c r="P15" s="179"/>
      <c r="Q15" s="32" t="s">
        <v>248</v>
      </c>
      <c r="R15" s="31" t="s">
        <v>246</v>
      </c>
      <c r="S15" s="179">
        <v>1</v>
      </c>
      <c r="T15" s="179"/>
      <c r="U15" s="179" t="s">
        <v>247</v>
      </c>
      <c r="V15" s="179"/>
      <c r="W15" s="179">
        <v>3</v>
      </c>
      <c r="X15" s="179"/>
      <c r="Y15" s="32" t="s">
        <v>248</v>
      </c>
      <c r="Z15" s="138"/>
      <c r="AA15" s="139"/>
      <c r="AB15" s="139"/>
      <c r="AC15" s="139"/>
      <c r="AD15" s="139"/>
      <c r="AE15" s="139"/>
      <c r="AF15" s="139"/>
      <c r="AG15" s="140"/>
      <c r="AH15" s="31" t="s">
        <v>246</v>
      </c>
      <c r="AI15" s="179">
        <v>0</v>
      </c>
      <c r="AJ15" s="179"/>
      <c r="AK15" s="179" t="s">
        <v>247</v>
      </c>
      <c r="AL15" s="179"/>
      <c r="AM15" s="179">
        <v>3</v>
      </c>
      <c r="AN15" s="179"/>
      <c r="AO15" s="32" t="s">
        <v>248</v>
      </c>
      <c r="AP15" s="183"/>
      <c r="AQ15" s="184"/>
      <c r="AR15" s="184"/>
      <c r="AS15" s="183"/>
      <c r="AT15" s="184"/>
      <c r="AU15" s="187"/>
      <c r="AV15" s="115"/>
      <c r="AW15" s="116"/>
      <c r="AX15" s="117"/>
      <c r="AY15" s="124"/>
      <c r="AZ15" s="125"/>
      <c r="BA15" s="126"/>
      <c r="BB15" s="5"/>
    </row>
    <row r="16" spans="1:54" ht="15" customHeight="1">
      <c r="A16" s="27"/>
      <c r="B16" s="163" t="s">
        <v>289</v>
      </c>
      <c r="C16" s="164"/>
      <c r="D16" s="164"/>
      <c r="E16" s="164"/>
      <c r="F16" s="164"/>
      <c r="G16" s="164"/>
      <c r="H16" s="164"/>
      <c r="I16" s="165"/>
      <c r="J16" s="166" t="s">
        <v>250</v>
      </c>
      <c r="K16" s="167"/>
      <c r="L16" s="167"/>
      <c r="M16" s="167"/>
      <c r="N16" s="167"/>
      <c r="O16" s="167"/>
      <c r="P16" s="167"/>
      <c r="Q16" s="168"/>
      <c r="R16" s="166" t="s">
        <v>250</v>
      </c>
      <c r="S16" s="167"/>
      <c r="T16" s="167"/>
      <c r="U16" s="167"/>
      <c r="V16" s="167"/>
      <c r="W16" s="167"/>
      <c r="X16" s="167"/>
      <c r="Y16" s="168"/>
      <c r="Z16" s="166" t="s">
        <v>245</v>
      </c>
      <c r="AA16" s="167"/>
      <c r="AB16" s="167"/>
      <c r="AC16" s="167"/>
      <c r="AD16" s="167"/>
      <c r="AE16" s="167"/>
      <c r="AF16" s="167"/>
      <c r="AG16" s="168"/>
      <c r="AH16" s="132"/>
      <c r="AI16" s="133"/>
      <c r="AJ16" s="133"/>
      <c r="AK16" s="133"/>
      <c r="AL16" s="133"/>
      <c r="AM16" s="133"/>
      <c r="AN16" s="133"/>
      <c r="AO16" s="134"/>
      <c r="AP16" s="109">
        <v>1</v>
      </c>
      <c r="AQ16" s="180"/>
      <c r="AR16" s="180"/>
      <c r="AS16" s="109">
        <v>2</v>
      </c>
      <c r="AT16" s="180"/>
      <c r="AU16" s="185"/>
      <c r="AV16" s="109">
        <v>3</v>
      </c>
      <c r="AW16" s="110"/>
      <c r="AX16" s="111"/>
      <c r="AY16" s="118"/>
      <c r="AZ16" s="119"/>
      <c r="BA16" s="120"/>
      <c r="BB16" s="5"/>
    </row>
    <row r="17" spans="1:54" ht="15" customHeight="1">
      <c r="A17" s="27"/>
      <c r="B17" s="172" t="str">
        <f>IF('選手名簿'!AI50&gt;0,'選手名簿'!AI50,"")</f>
        <v>岩谷</v>
      </c>
      <c r="C17" s="93"/>
      <c r="D17" s="93"/>
      <c r="E17" s="93"/>
      <c r="F17" s="173" t="str">
        <f>IF('選手名簿'!BL50&gt;0,'選手名簿'!BL50,"")</f>
        <v>（出雲）</v>
      </c>
      <c r="G17" s="93"/>
      <c r="H17" s="93"/>
      <c r="I17" s="174"/>
      <c r="J17" s="169"/>
      <c r="K17" s="170"/>
      <c r="L17" s="170"/>
      <c r="M17" s="170"/>
      <c r="N17" s="170"/>
      <c r="O17" s="170"/>
      <c r="P17" s="170"/>
      <c r="Q17" s="171"/>
      <c r="R17" s="169"/>
      <c r="S17" s="170"/>
      <c r="T17" s="170"/>
      <c r="U17" s="170"/>
      <c r="V17" s="170"/>
      <c r="W17" s="170"/>
      <c r="X17" s="170"/>
      <c r="Y17" s="171"/>
      <c r="Z17" s="169"/>
      <c r="AA17" s="170"/>
      <c r="AB17" s="170"/>
      <c r="AC17" s="170"/>
      <c r="AD17" s="170"/>
      <c r="AE17" s="170"/>
      <c r="AF17" s="170"/>
      <c r="AG17" s="171"/>
      <c r="AH17" s="135"/>
      <c r="AI17" s="136"/>
      <c r="AJ17" s="136"/>
      <c r="AK17" s="136"/>
      <c r="AL17" s="136"/>
      <c r="AM17" s="136"/>
      <c r="AN17" s="136"/>
      <c r="AO17" s="137"/>
      <c r="AP17" s="181"/>
      <c r="AQ17" s="182"/>
      <c r="AR17" s="182"/>
      <c r="AS17" s="181"/>
      <c r="AT17" s="182"/>
      <c r="AU17" s="186"/>
      <c r="AV17" s="112"/>
      <c r="AW17" s="113"/>
      <c r="AX17" s="114"/>
      <c r="AY17" s="121"/>
      <c r="AZ17" s="122"/>
      <c r="BA17" s="123"/>
      <c r="BB17" s="5"/>
    </row>
    <row r="18" spans="1:54" ht="15" customHeight="1">
      <c r="A18" s="27"/>
      <c r="B18" s="175" t="str">
        <f>IF('選手名簿'!AI51&gt;0,'選手名簿'!AI51,"")</f>
        <v>久屋</v>
      </c>
      <c r="C18" s="176"/>
      <c r="D18" s="176"/>
      <c r="E18" s="176"/>
      <c r="F18" s="177" t="str">
        <f>IF('選手名簿'!BL51&gt;0,'選手名簿'!BL51,"")</f>
        <v>（出雲）</v>
      </c>
      <c r="G18" s="176"/>
      <c r="H18" s="176"/>
      <c r="I18" s="178"/>
      <c r="J18" s="31" t="s">
        <v>246</v>
      </c>
      <c r="K18" s="179">
        <v>1</v>
      </c>
      <c r="L18" s="179"/>
      <c r="M18" s="179" t="s">
        <v>247</v>
      </c>
      <c r="N18" s="179"/>
      <c r="O18" s="179">
        <v>3</v>
      </c>
      <c r="P18" s="179"/>
      <c r="Q18" s="32" t="s">
        <v>248</v>
      </c>
      <c r="R18" s="31" t="s">
        <v>246</v>
      </c>
      <c r="S18" s="179">
        <v>2</v>
      </c>
      <c r="T18" s="179"/>
      <c r="U18" s="179" t="s">
        <v>247</v>
      </c>
      <c r="V18" s="179"/>
      <c r="W18" s="179">
        <v>3</v>
      </c>
      <c r="X18" s="179"/>
      <c r="Y18" s="32" t="s">
        <v>248</v>
      </c>
      <c r="Z18" s="31" t="s">
        <v>246</v>
      </c>
      <c r="AA18" s="179">
        <v>3</v>
      </c>
      <c r="AB18" s="179"/>
      <c r="AC18" s="179" t="s">
        <v>247</v>
      </c>
      <c r="AD18" s="179"/>
      <c r="AE18" s="179">
        <v>0</v>
      </c>
      <c r="AF18" s="179"/>
      <c r="AG18" s="32" t="s">
        <v>248</v>
      </c>
      <c r="AH18" s="138"/>
      <c r="AI18" s="139"/>
      <c r="AJ18" s="139"/>
      <c r="AK18" s="139"/>
      <c r="AL18" s="139"/>
      <c r="AM18" s="139"/>
      <c r="AN18" s="139"/>
      <c r="AO18" s="140"/>
      <c r="AP18" s="183"/>
      <c r="AQ18" s="184"/>
      <c r="AR18" s="184"/>
      <c r="AS18" s="183"/>
      <c r="AT18" s="184"/>
      <c r="AU18" s="187"/>
      <c r="AV18" s="115"/>
      <c r="AW18" s="116"/>
      <c r="AX18" s="117"/>
      <c r="AY18" s="124"/>
      <c r="AZ18" s="125"/>
      <c r="BA18" s="126"/>
      <c r="BB18" s="5"/>
    </row>
    <row r="19" spans="1:54" ht="15" customHeight="1">
      <c r="A19" s="27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5"/>
    </row>
    <row r="20" spans="1:53" ht="15" customHeight="1">
      <c r="A20" s="27"/>
      <c r="B20" s="176" t="s">
        <v>0</v>
      </c>
      <c r="C20" s="176"/>
      <c r="D20" s="176"/>
      <c r="E20" s="176"/>
      <c r="F20" s="176"/>
      <c r="G20" s="176"/>
      <c r="H20" s="176"/>
      <c r="I20" s="176"/>
      <c r="J20" s="176"/>
      <c r="K20" s="26"/>
      <c r="L20" s="179" t="s">
        <v>290</v>
      </c>
      <c r="M20" s="179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ht="15" customHeight="1">
      <c r="A21" s="27"/>
      <c r="B21" s="132"/>
      <c r="C21" s="133"/>
      <c r="D21" s="133"/>
      <c r="E21" s="133"/>
      <c r="F21" s="133"/>
      <c r="G21" s="133"/>
      <c r="H21" s="133"/>
      <c r="I21" s="134"/>
      <c r="J21" s="141" t="str">
        <f>IF(B24&gt;0,B24,"")</f>
        <v>２９．</v>
      </c>
      <c r="K21" s="142"/>
      <c r="L21" s="142"/>
      <c r="M21" s="142"/>
      <c r="N21" s="142"/>
      <c r="O21" s="142"/>
      <c r="P21" s="142"/>
      <c r="Q21" s="143"/>
      <c r="R21" s="141" t="str">
        <f>IF(B27&gt;0,B27,"")</f>
        <v>３０．</v>
      </c>
      <c r="S21" s="142"/>
      <c r="T21" s="142"/>
      <c r="U21" s="142"/>
      <c r="V21" s="142"/>
      <c r="W21" s="142"/>
      <c r="X21" s="142"/>
      <c r="Y21" s="143"/>
      <c r="Z21" s="141" t="str">
        <f>IF(B30&gt;0,B30,"")</f>
        <v>３１．</v>
      </c>
      <c r="AA21" s="142"/>
      <c r="AB21" s="142"/>
      <c r="AC21" s="142"/>
      <c r="AD21" s="142"/>
      <c r="AE21" s="142"/>
      <c r="AF21" s="142"/>
      <c r="AG21" s="143"/>
      <c r="AH21" s="141" t="str">
        <f>IF(B33&gt;0,B33,"")</f>
        <v>３２．</v>
      </c>
      <c r="AI21" s="142"/>
      <c r="AJ21" s="142"/>
      <c r="AK21" s="142"/>
      <c r="AL21" s="142"/>
      <c r="AM21" s="142"/>
      <c r="AN21" s="142"/>
      <c r="AO21" s="143"/>
      <c r="AP21" s="152" t="s">
        <v>1</v>
      </c>
      <c r="AQ21" s="153"/>
      <c r="AR21" s="153"/>
      <c r="AS21" s="153"/>
      <c r="AT21" s="153"/>
      <c r="AU21" s="154"/>
      <c r="AV21" s="127" t="s">
        <v>109</v>
      </c>
      <c r="AW21" s="128"/>
      <c r="AX21" s="129"/>
      <c r="AY21" s="127" t="s">
        <v>108</v>
      </c>
      <c r="AZ21" s="128"/>
      <c r="BA21" s="129"/>
    </row>
    <row r="22" spans="1:53" ht="15" customHeight="1">
      <c r="A22" s="27"/>
      <c r="B22" s="135"/>
      <c r="C22" s="136"/>
      <c r="D22" s="136"/>
      <c r="E22" s="136"/>
      <c r="F22" s="136"/>
      <c r="G22" s="136"/>
      <c r="H22" s="136"/>
      <c r="I22" s="137"/>
      <c r="J22" s="147" t="str">
        <f>IF(B25&gt;0,B25,"")</f>
        <v>花房</v>
      </c>
      <c r="K22" s="148"/>
      <c r="L22" s="148"/>
      <c r="M22" s="148"/>
      <c r="N22" s="254" t="str">
        <f>IF(F25&gt;0,F25,"")</f>
        <v>（東出雲）</v>
      </c>
      <c r="O22" s="255"/>
      <c r="P22" s="255"/>
      <c r="Q22" s="256"/>
      <c r="R22" s="147" t="str">
        <f>IF(B28&gt;0,B28,"")</f>
        <v>後藤</v>
      </c>
      <c r="S22" s="148"/>
      <c r="T22" s="148"/>
      <c r="U22" s="148"/>
      <c r="V22" s="158" t="str">
        <f>IF(F28&gt;0,F28,"")</f>
        <v>（出雲）</v>
      </c>
      <c r="W22" s="159"/>
      <c r="X22" s="159"/>
      <c r="Y22" s="160"/>
      <c r="Z22" s="147" t="str">
        <f>IF(B31&gt;0,B31,"")</f>
        <v>福田</v>
      </c>
      <c r="AA22" s="148"/>
      <c r="AB22" s="148"/>
      <c r="AC22" s="148"/>
      <c r="AD22" s="254" t="str">
        <f>IF(F31&gt;0,F31,"")</f>
        <v>（日野上）</v>
      </c>
      <c r="AE22" s="255"/>
      <c r="AF22" s="255"/>
      <c r="AG22" s="256"/>
      <c r="AH22" s="147" t="str">
        <f>IF(B34&gt;0,B34,"")</f>
        <v>杠</v>
      </c>
      <c r="AI22" s="148"/>
      <c r="AJ22" s="148"/>
      <c r="AK22" s="148"/>
      <c r="AL22" s="149" t="str">
        <f>IF(F34&gt;0,F34,"")</f>
        <v>（黒坂）</v>
      </c>
      <c r="AM22" s="148"/>
      <c r="AN22" s="148"/>
      <c r="AO22" s="150"/>
      <c r="AP22" s="155"/>
      <c r="AQ22" s="156"/>
      <c r="AR22" s="156"/>
      <c r="AS22" s="156"/>
      <c r="AT22" s="156"/>
      <c r="AU22" s="157"/>
      <c r="AV22" s="130"/>
      <c r="AW22" s="131"/>
      <c r="AX22" s="98"/>
      <c r="AY22" s="130"/>
      <c r="AZ22" s="131"/>
      <c r="BA22" s="98"/>
    </row>
    <row r="23" spans="1:53" ht="15" customHeight="1">
      <c r="A23" s="27"/>
      <c r="B23" s="138"/>
      <c r="C23" s="139"/>
      <c r="D23" s="139"/>
      <c r="E23" s="139"/>
      <c r="F23" s="139"/>
      <c r="G23" s="139"/>
      <c r="H23" s="139"/>
      <c r="I23" s="140"/>
      <c r="J23" s="147" t="str">
        <f>IF(B26&gt;0,B26,"")</f>
        <v>多々納</v>
      </c>
      <c r="K23" s="148"/>
      <c r="L23" s="148"/>
      <c r="M23" s="148"/>
      <c r="N23" s="254" t="str">
        <f>IF(F26&gt;0,F26,"")</f>
        <v>（東出雲）</v>
      </c>
      <c r="O23" s="255"/>
      <c r="P23" s="255"/>
      <c r="Q23" s="256"/>
      <c r="R23" s="147" t="str">
        <f>IF(B29&gt;0,B29,"")</f>
        <v>ト蔵</v>
      </c>
      <c r="S23" s="148"/>
      <c r="T23" s="148"/>
      <c r="U23" s="148"/>
      <c r="V23" s="200" t="str">
        <f>IF(F29&gt;0,F29,"")</f>
        <v>（出雲）</v>
      </c>
      <c r="W23" s="201"/>
      <c r="X23" s="201"/>
      <c r="Y23" s="202"/>
      <c r="Z23" s="147" t="str">
        <f>IF(B32&gt;0,B32,"")</f>
        <v>﨏田</v>
      </c>
      <c r="AA23" s="148"/>
      <c r="AB23" s="148"/>
      <c r="AC23" s="148"/>
      <c r="AD23" s="254" t="str">
        <f>IF(F32&gt;0,F32,"")</f>
        <v>（日野上）</v>
      </c>
      <c r="AE23" s="255"/>
      <c r="AF23" s="255"/>
      <c r="AG23" s="256"/>
      <c r="AH23" s="147" t="str">
        <f>IF(B35&gt;0,B35,"")</f>
        <v>長尾</v>
      </c>
      <c r="AI23" s="148"/>
      <c r="AJ23" s="148"/>
      <c r="AK23" s="148"/>
      <c r="AL23" s="149" t="str">
        <f>IF(F35&gt;0,F35,"")</f>
        <v>（黒坂）</v>
      </c>
      <c r="AM23" s="148"/>
      <c r="AN23" s="148"/>
      <c r="AO23" s="150"/>
      <c r="AP23" s="161" t="s">
        <v>2</v>
      </c>
      <c r="AQ23" s="162"/>
      <c r="AR23" s="162"/>
      <c r="AS23" s="161" t="s">
        <v>3</v>
      </c>
      <c r="AT23" s="162"/>
      <c r="AU23" s="162"/>
      <c r="AV23" s="99"/>
      <c r="AW23" s="96"/>
      <c r="AX23" s="97"/>
      <c r="AY23" s="99"/>
      <c r="AZ23" s="96"/>
      <c r="BA23" s="97"/>
    </row>
    <row r="24" spans="1:53" ht="15" customHeight="1">
      <c r="A24" s="27"/>
      <c r="B24" s="163" t="s">
        <v>291</v>
      </c>
      <c r="C24" s="164"/>
      <c r="D24" s="164"/>
      <c r="E24" s="164"/>
      <c r="F24" s="164"/>
      <c r="G24" s="164"/>
      <c r="H24" s="164"/>
      <c r="I24" s="165"/>
      <c r="J24" s="132"/>
      <c r="K24" s="133"/>
      <c r="L24" s="133"/>
      <c r="M24" s="133"/>
      <c r="N24" s="133"/>
      <c r="O24" s="133"/>
      <c r="P24" s="133"/>
      <c r="Q24" s="134"/>
      <c r="R24" s="166" t="s">
        <v>245</v>
      </c>
      <c r="S24" s="167"/>
      <c r="T24" s="167"/>
      <c r="U24" s="167"/>
      <c r="V24" s="167"/>
      <c r="W24" s="167"/>
      <c r="X24" s="167"/>
      <c r="Y24" s="168"/>
      <c r="Z24" s="166" t="s">
        <v>250</v>
      </c>
      <c r="AA24" s="167"/>
      <c r="AB24" s="167"/>
      <c r="AC24" s="167"/>
      <c r="AD24" s="167"/>
      <c r="AE24" s="167"/>
      <c r="AF24" s="167"/>
      <c r="AG24" s="168"/>
      <c r="AH24" s="166" t="s">
        <v>250</v>
      </c>
      <c r="AI24" s="167"/>
      <c r="AJ24" s="167"/>
      <c r="AK24" s="167"/>
      <c r="AL24" s="167"/>
      <c r="AM24" s="167"/>
      <c r="AN24" s="167"/>
      <c r="AO24" s="168"/>
      <c r="AP24" s="109">
        <v>1</v>
      </c>
      <c r="AQ24" s="180"/>
      <c r="AR24" s="180"/>
      <c r="AS24" s="109">
        <v>2</v>
      </c>
      <c r="AT24" s="180"/>
      <c r="AU24" s="185"/>
      <c r="AV24" s="109">
        <v>3</v>
      </c>
      <c r="AW24" s="110"/>
      <c r="AX24" s="111"/>
      <c r="AY24" s="118"/>
      <c r="AZ24" s="119"/>
      <c r="BA24" s="120"/>
    </row>
    <row r="25" spans="1:53" ht="15" customHeight="1">
      <c r="A25" s="27"/>
      <c r="B25" s="172" t="str">
        <f>IF('選手名簿'!AI48&gt;0,'選手名簿'!AI48,"")</f>
        <v>花房</v>
      </c>
      <c r="C25" s="93"/>
      <c r="D25" s="93"/>
      <c r="E25" s="93"/>
      <c r="F25" s="257" t="str">
        <f>IF('選手名簿'!BL48&gt;0,'選手名簿'!BL48,"")</f>
        <v>（東出雲）</v>
      </c>
      <c r="G25" s="258"/>
      <c r="H25" s="258"/>
      <c r="I25" s="259"/>
      <c r="J25" s="135"/>
      <c r="K25" s="136"/>
      <c r="L25" s="136"/>
      <c r="M25" s="136"/>
      <c r="N25" s="136"/>
      <c r="O25" s="136"/>
      <c r="P25" s="136"/>
      <c r="Q25" s="137"/>
      <c r="R25" s="169"/>
      <c r="S25" s="170"/>
      <c r="T25" s="170"/>
      <c r="U25" s="170"/>
      <c r="V25" s="170"/>
      <c r="W25" s="170"/>
      <c r="X25" s="170"/>
      <c r="Y25" s="171"/>
      <c r="Z25" s="169"/>
      <c r="AA25" s="170"/>
      <c r="AB25" s="170"/>
      <c r="AC25" s="170"/>
      <c r="AD25" s="170"/>
      <c r="AE25" s="170"/>
      <c r="AF25" s="170"/>
      <c r="AG25" s="171"/>
      <c r="AH25" s="169"/>
      <c r="AI25" s="170"/>
      <c r="AJ25" s="170"/>
      <c r="AK25" s="170"/>
      <c r="AL25" s="170"/>
      <c r="AM25" s="170"/>
      <c r="AN25" s="170"/>
      <c r="AO25" s="171"/>
      <c r="AP25" s="181"/>
      <c r="AQ25" s="182"/>
      <c r="AR25" s="182"/>
      <c r="AS25" s="181"/>
      <c r="AT25" s="182"/>
      <c r="AU25" s="186"/>
      <c r="AV25" s="112"/>
      <c r="AW25" s="113"/>
      <c r="AX25" s="114"/>
      <c r="AY25" s="121"/>
      <c r="AZ25" s="122"/>
      <c r="BA25" s="123"/>
    </row>
    <row r="26" spans="1:53" ht="15" customHeight="1">
      <c r="A26" s="27"/>
      <c r="B26" s="175" t="str">
        <f>IF('選手名簿'!AI49&gt;0,'選手名簿'!AI49,"")</f>
        <v>多々納</v>
      </c>
      <c r="C26" s="176"/>
      <c r="D26" s="176"/>
      <c r="E26" s="176"/>
      <c r="F26" s="260" t="str">
        <f>IF('選手名簿'!BL49&gt;0,'選手名簿'!BL49,"")</f>
        <v>（東出雲）</v>
      </c>
      <c r="G26" s="261"/>
      <c r="H26" s="261"/>
      <c r="I26" s="262"/>
      <c r="J26" s="138"/>
      <c r="K26" s="139"/>
      <c r="L26" s="139"/>
      <c r="M26" s="139"/>
      <c r="N26" s="139"/>
      <c r="O26" s="139"/>
      <c r="P26" s="139"/>
      <c r="Q26" s="140"/>
      <c r="R26" s="31" t="s">
        <v>246</v>
      </c>
      <c r="S26" s="179">
        <v>3</v>
      </c>
      <c r="T26" s="179"/>
      <c r="U26" s="179" t="s">
        <v>247</v>
      </c>
      <c r="V26" s="179"/>
      <c r="W26" s="179">
        <v>2</v>
      </c>
      <c r="X26" s="179"/>
      <c r="Y26" s="32" t="s">
        <v>248</v>
      </c>
      <c r="Z26" s="31" t="s">
        <v>246</v>
      </c>
      <c r="AA26" s="179">
        <v>1</v>
      </c>
      <c r="AB26" s="179"/>
      <c r="AC26" s="179" t="s">
        <v>247</v>
      </c>
      <c r="AD26" s="179"/>
      <c r="AE26" s="179">
        <v>3</v>
      </c>
      <c r="AF26" s="179"/>
      <c r="AG26" s="32" t="s">
        <v>248</v>
      </c>
      <c r="AH26" s="31" t="s">
        <v>246</v>
      </c>
      <c r="AI26" s="179">
        <v>1</v>
      </c>
      <c r="AJ26" s="179"/>
      <c r="AK26" s="179" t="s">
        <v>247</v>
      </c>
      <c r="AL26" s="179"/>
      <c r="AM26" s="179">
        <v>3</v>
      </c>
      <c r="AN26" s="179"/>
      <c r="AO26" s="32" t="s">
        <v>248</v>
      </c>
      <c r="AP26" s="183"/>
      <c r="AQ26" s="184"/>
      <c r="AR26" s="184"/>
      <c r="AS26" s="183"/>
      <c r="AT26" s="184"/>
      <c r="AU26" s="187"/>
      <c r="AV26" s="115"/>
      <c r="AW26" s="116"/>
      <c r="AX26" s="117"/>
      <c r="AY26" s="124"/>
      <c r="AZ26" s="125"/>
      <c r="BA26" s="126"/>
    </row>
    <row r="27" spans="1:53" ht="15" customHeight="1">
      <c r="A27" s="27"/>
      <c r="B27" s="163" t="s">
        <v>292</v>
      </c>
      <c r="C27" s="164"/>
      <c r="D27" s="164"/>
      <c r="E27" s="164"/>
      <c r="F27" s="164"/>
      <c r="G27" s="164"/>
      <c r="H27" s="164"/>
      <c r="I27" s="165"/>
      <c r="J27" s="166" t="s">
        <v>250</v>
      </c>
      <c r="K27" s="167"/>
      <c r="L27" s="167"/>
      <c r="M27" s="167"/>
      <c r="N27" s="167"/>
      <c r="O27" s="167"/>
      <c r="P27" s="167"/>
      <c r="Q27" s="168"/>
      <c r="R27" s="132"/>
      <c r="S27" s="133"/>
      <c r="T27" s="133"/>
      <c r="U27" s="133"/>
      <c r="V27" s="133"/>
      <c r="W27" s="133"/>
      <c r="X27" s="133"/>
      <c r="Y27" s="134"/>
      <c r="Z27" s="166" t="s">
        <v>250</v>
      </c>
      <c r="AA27" s="167"/>
      <c r="AB27" s="167"/>
      <c r="AC27" s="167"/>
      <c r="AD27" s="167"/>
      <c r="AE27" s="167"/>
      <c r="AF27" s="167"/>
      <c r="AG27" s="168"/>
      <c r="AH27" s="166" t="s">
        <v>250</v>
      </c>
      <c r="AI27" s="167"/>
      <c r="AJ27" s="167"/>
      <c r="AK27" s="167"/>
      <c r="AL27" s="167"/>
      <c r="AM27" s="167"/>
      <c r="AN27" s="167"/>
      <c r="AO27" s="168"/>
      <c r="AP27" s="109">
        <v>0</v>
      </c>
      <c r="AQ27" s="180"/>
      <c r="AR27" s="180"/>
      <c r="AS27" s="109">
        <v>3</v>
      </c>
      <c r="AT27" s="180"/>
      <c r="AU27" s="185"/>
      <c r="AV27" s="109">
        <v>4</v>
      </c>
      <c r="AW27" s="110"/>
      <c r="AX27" s="111"/>
      <c r="AY27" s="118"/>
      <c r="AZ27" s="119"/>
      <c r="BA27" s="120"/>
    </row>
    <row r="28" spans="1:53" ht="15" customHeight="1">
      <c r="A28" s="27"/>
      <c r="B28" s="172" t="str">
        <f>'選手名簿'!AI54</f>
        <v>後藤</v>
      </c>
      <c r="C28" s="93"/>
      <c r="D28" s="93"/>
      <c r="E28" s="93"/>
      <c r="F28" s="188" t="str">
        <f>'選手名簿'!BL54</f>
        <v>（出雲）</v>
      </c>
      <c r="G28" s="189"/>
      <c r="H28" s="189"/>
      <c r="I28" s="190"/>
      <c r="J28" s="169"/>
      <c r="K28" s="170"/>
      <c r="L28" s="170"/>
      <c r="M28" s="170"/>
      <c r="N28" s="170"/>
      <c r="O28" s="170"/>
      <c r="P28" s="170"/>
      <c r="Q28" s="171"/>
      <c r="R28" s="135"/>
      <c r="S28" s="136"/>
      <c r="T28" s="136"/>
      <c r="U28" s="136"/>
      <c r="V28" s="136"/>
      <c r="W28" s="136"/>
      <c r="X28" s="136"/>
      <c r="Y28" s="137"/>
      <c r="Z28" s="169"/>
      <c r="AA28" s="170"/>
      <c r="AB28" s="170"/>
      <c r="AC28" s="170"/>
      <c r="AD28" s="170"/>
      <c r="AE28" s="170"/>
      <c r="AF28" s="170"/>
      <c r="AG28" s="171"/>
      <c r="AH28" s="169"/>
      <c r="AI28" s="170"/>
      <c r="AJ28" s="170"/>
      <c r="AK28" s="170"/>
      <c r="AL28" s="170"/>
      <c r="AM28" s="170"/>
      <c r="AN28" s="170"/>
      <c r="AO28" s="171"/>
      <c r="AP28" s="181"/>
      <c r="AQ28" s="182"/>
      <c r="AR28" s="182"/>
      <c r="AS28" s="181"/>
      <c r="AT28" s="182"/>
      <c r="AU28" s="186"/>
      <c r="AV28" s="112"/>
      <c r="AW28" s="113"/>
      <c r="AX28" s="114"/>
      <c r="AY28" s="121"/>
      <c r="AZ28" s="122"/>
      <c r="BA28" s="123"/>
    </row>
    <row r="29" spans="1:53" ht="15" customHeight="1">
      <c r="A29" s="27"/>
      <c r="B29" s="175" t="str">
        <f>'選手名簿'!AI55</f>
        <v>ト蔵</v>
      </c>
      <c r="C29" s="176"/>
      <c r="D29" s="176"/>
      <c r="E29" s="176"/>
      <c r="F29" s="203" t="str">
        <f>'選手名簿'!BL55</f>
        <v>（出雲）</v>
      </c>
      <c r="G29" s="204"/>
      <c r="H29" s="204"/>
      <c r="I29" s="205"/>
      <c r="J29" s="31" t="s">
        <v>246</v>
      </c>
      <c r="K29" s="179">
        <v>2</v>
      </c>
      <c r="L29" s="179"/>
      <c r="M29" s="179" t="s">
        <v>247</v>
      </c>
      <c r="N29" s="179"/>
      <c r="O29" s="179">
        <v>3</v>
      </c>
      <c r="P29" s="179"/>
      <c r="Q29" s="32" t="s">
        <v>248</v>
      </c>
      <c r="R29" s="138"/>
      <c r="S29" s="139"/>
      <c r="T29" s="139"/>
      <c r="U29" s="139"/>
      <c r="V29" s="139"/>
      <c r="W29" s="139"/>
      <c r="X29" s="139"/>
      <c r="Y29" s="140"/>
      <c r="Z29" s="31" t="s">
        <v>246</v>
      </c>
      <c r="AA29" s="179">
        <v>0</v>
      </c>
      <c r="AB29" s="179"/>
      <c r="AC29" s="179" t="s">
        <v>247</v>
      </c>
      <c r="AD29" s="179"/>
      <c r="AE29" s="179">
        <v>3</v>
      </c>
      <c r="AF29" s="179"/>
      <c r="AG29" s="32" t="s">
        <v>248</v>
      </c>
      <c r="AH29" s="31" t="s">
        <v>246</v>
      </c>
      <c r="AI29" s="179">
        <v>0</v>
      </c>
      <c r="AJ29" s="179"/>
      <c r="AK29" s="179" t="s">
        <v>247</v>
      </c>
      <c r="AL29" s="179"/>
      <c r="AM29" s="179">
        <v>3</v>
      </c>
      <c r="AN29" s="179"/>
      <c r="AO29" s="32" t="s">
        <v>248</v>
      </c>
      <c r="AP29" s="183"/>
      <c r="AQ29" s="184"/>
      <c r="AR29" s="184"/>
      <c r="AS29" s="183"/>
      <c r="AT29" s="184"/>
      <c r="AU29" s="187"/>
      <c r="AV29" s="115"/>
      <c r="AW29" s="116"/>
      <c r="AX29" s="117"/>
      <c r="AY29" s="124"/>
      <c r="AZ29" s="125"/>
      <c r="BA29" s="126"/>
    </row>
    <row r="30" spans="1:53" ht="15" customHeight="1">
      <c r="A30" s="27"/>
      <c r="B30" s="163" t="s">
        <v>293</v>
      </c>
      <c r="C30" s="164"/>
      <c r="D30" s="164"/>
      <c r="E30" s="164"/>
      <c r="F30" s="164"/>
      <c r="G30" s="164"/>
      <c r="H30" s="164"/>
      <c r="I30" s="165"/>
      <c r="J30" s="166" t="s">
        <v>245</v>
      </c>
      <c r="K30" s="167"/>
      <c r="L30" s="167"/>
      <c r="M30" s="167"/>
      <c r="N30" s="167"/>
      <c r="O30" s="167"/>
      <c r="P30" s="167"/>
      <c r="Q30" s="168"/>
      <c r="R30" s="166" t="s">
        <v>245</v>
      </c>
      <c r="S30" s="167"/>
      <c r="T30" s="167"/>
      <c r="U30" s="167"/>
      <c r="V30" s="167"/>
      <c r="W30" s="167"/>
      <c r="X30" s="167"/>
      <c r="Y30" s="168"/>
      <c r="Z30" s="132"/>
      <c r="AA30" s="133"/>
      <c r="AB30" s="133"/>
      <c r="AC30" s="133"/>
      <c r="AD30" s="133"/>
      <c r="AE30" s="133"/>
      <c r="AF30" s="133"/>
      <c r="AG30" s="134"/>
      <c r="AH30" s="166" t="s">
        <v>250</v>
      </c>
      <c r="AI30" s="167"/>
      <c r="AJ30" s="167"/>
      <c r="AK30" s="167"/>
      <c r="AL30" s="167"/>
      <c r="AM30" s="167"/>
      <c r="AN30" s="167"/>
      <c r="AO30" s="168"/>
      <c r="AP30" s="109">
        <v>2</v>
      </c>
      <c r="AQ30" s="180"/>
      <c r="AR30" s="180"/>
      <c r="AS30" s="109">
        <v>1</v>
      </c>
      <c r="AT30" s="180"/>
      <c r="AU30" s="185"/>
      <c r="AV30" s="109">
        <v>2</v>
      </c>
      <c r="AW30" s="110"/>
      <c r="AX30" s="111"/>
      <c r="AY30" s="118"/>
      <c r="AZ30" s="119"/>
      <c r="BA30" s="120"/>
    </row>
    <row r="31" spans="1:53" ht="15" customHeight="1">
      <c r="A31" s="27"/>
      <c r="B31" s="172" t="str">
        <f>'選手名簿'!G52</f>
        <v>福田</v>
      </c>
      <c r="C31" s="93"/>
      <c r="D31" s="93"/>
      <c r="E31" s="93"/>
      <c r="F31" s="257" t="str">
        <f>'選手名簿'!BF52</f>
        <v>（日野上）</v>
      </c>
      <c r="G31" s="258"/>
      <c r="H31" s="258"/>
      <c r="I31" s="259"/>
      <c r="J31" s="169"/>
      <c r="K31" s="170"/>
      <c r="L31" s="170"/>
      <c r="M31" s="170"/>
      <c r="N31" s="170"/>
      <c r="O31" s="170"/>
      <c r="P31" s="170"/>
      <c r="Q31" s="171"/>
      <c r="R31" s="169"/>
      <c r="S31" s="170"/>
      <c r="T31" s="170"/>
      <c r="U31" s="170"/>
      <c r="V31" s="170"/>
      <c r="W31" s="170"/>
      <c r="X31" s="170"/>
      <c r="Y31" s="171"/>
      <c r="Z31" s="135"/>
      <c r="AA31" s="136"/>
      <c r="AB31" s="136"/>
      <c r="AC31" s="136"/>
      <c r="AD31" s="136"/>
      <c r="AE31" s="136"/>
      <c r="AF31" s="136"/>
      <c r="AG31" s="137"/>
      <c r="AH31" s="169"/>
      <c r="AI31" s="170"/>
      <c r="AJ31" s="170"/>
      <c r="AK31" s="170"/>
      <c r="AL31" s="170"/>
      <c r="AM31" s="170"/>
      <c r="AN31" s="170"/>
      <c r="AO31" s="171"/>
      <c r="AP31" s="181"/>
      <c r="AQ31" s="182"/>
      <c r="AR31" s="182"/>
      <c r="AS31" s="181"/>
      <c r="AT31" s="182"/>
      <c r="AU31" s="186"/>
      <c r="AV31" s="112"/>
      <c r="AW31" s="113"/>
      <c r="AX31" s="114"/>
      <c r="AY31" s="121"/>
      <c r="AZ31" s="122"/>
      <c r="BA31" s="123"/>
    </row>
    <row r="32" spans="1:53" ht="15" customHeight="1">
      <c r="A32" s="27"/>
      <c r="B32" s="175" t="str">
        <f>'選手名簿'!G53</f>
        <v>﨏田</v>
      </c>
      <c r="C32" s="176"/>
      <c r="D32" s="176"/>
      <c r="E32" s="176"/>
      <c r="F32" s="260" t="str">
        <f>'選手名簿'!BF53</f>
        <v>（日野上）</v>
      </c>
      <c r="G32" s="261"/>
      <c r="H32" s="261"/>
      <c r="I32" s="262"/>
      <c r="J32" s="31" t="s">
        <v>246</v>
      </c>
      <c r="K32" s="179">
        <v>3</v>
      </c>
      <c r="L32" s="179"/>
      <c r="M32" s="179" t="s">
        <v>247</v>
      </c>
      <c r="N32" s="179"/>
      <c r="O32" s="179">
        <v>1</v>
      </c>
      <c r="P32" s="179"/>
      <c r="Q32" s="32" t="s">
        <v>248</v>
      </c>
      <c r="R32" s="31" t="s">
        <v>246</v>
      </c>
      <c r="S32" s="179">
        <v>3</v>
      </c>
      <c r="T32" s="179"/>
      <c r="U32" s="179" t="s">
        <v>247</v>
      </c>
      <c r="V32" s="179"/>
      <c r="W32" s="179">
        <v>0</v>
      </c>
      <c r="X32" s="179"/>
      <c r="Y32" s="32" t="s">
        <v>248</v>
      </c>
      <c r="Z32" s="138"/>
      <c r="AA32" s="139"/>
      <c r="AB32" s="139"/>
      <c r="AC32" s="139"/>
      <c r="AD32" s="139"/>
      <c r="AE32" s="139"/>
      <c r="AF32" s="139"/>
      <c r="AG32" s="140"/>
      <c r="AH32" s="31" t="s">
        <v>246</v>
      </c>
      <c r="AI32" s="179">
        <v>2</v>
      </c>
      <c r="AJ32" s="179"/>
      <c r="AK32" s="179" t="s">
        <v>247</v>
      </c>
      <c r="AL32" s="179"/>
      <c r="AM32" s="179">
        <v>3</v>
      </c>
      <c r="AN32" s="179"/>
      <c r="AO32" s="32" t="s">
        <v>248</v>
      </c>
      <c r="AP32" s="183"/>
      <c r="AQ32" s="184"/>
      <c r="AR32" s="184"/>
      <c r="AS32" s="183"/>
      <c r="AT32" s="184"/>
      <c r="AU32" s="187"/>
      <c r="AV32" s="115"/>
      <c r="AW32" s="116"/>
      <c r="AX32" s="117"/>
      <c r="AY32" s="124"/>
      <c r="AZ32" s="125"/>
      <c r="BA32" s="126"/>
    </row>
    <row r="33" spans="1:53" ht="15" customHeight="1">
      <c r="A33" s="27"/>
      <c r="B33" s="163" t="s">
        <v>294</v>
      </c>
      <c r="C33" s="164"/>
      <c r="D33" s="164"/>
      <c r="E33" s="164"/>
      <c r="F33" s="164"/>
      <c r="G33" s="164"/>
      <c r="H33" s="164"/>
      <c r="I33" s="165"/>
      <c r="J33" s="166" t="s">
        <v>245</v>
      </c>
      <c r="K33" s="167"/>
      <c r="L33" s="167"/>
      <c r="M33" s="167"/>
      <c r="N33" s="167"/>
      <c r="O33" s="167"/>
      <c r="P33" s="167"/>
      <c r="Q33" s="168"/>
      <c r="R33" s="166" t="s">
        <v>245</v>
      </c>
      <c r="S33" s="167"/>
      <c r="T33" s="167"/>
      <c r="U33" s="167"/>
      <c r="V33" s="167"/>
      <c r="W33" s="167"/>
      <c r="X33" s="167"/>
      <c r="Y33" s="168"/>
      <c r="Z33" s="166" t="s">
        <v>245</v>
      </c>
      <c r="AA33" s="167"/>
      <c r="AB33" s="167"/>
      <c r="AC33" s="167"/>
      <c r="AD33" s="167"/>
      <c r="AE33" s="167"/>
      <c r="AF33" s="167"/>
      <c r="AG33" s="168"/>
      <c r="AH33" s="132"/>
      <c r="AI33" s="133"/>
      <c r="AJ33" s="133"/>
      <c r="AK33" s="133"/>
      <c r="AL33" s="133"/>
      <c r="AM33" s="133"/>
      <c r="AN33" s="133"/>
      <c r="AO33" s="134"/>
      <c r="AP33" s="109">
        <v>3</v>
      </c>
      <c r="AQ33" s="180"/>
      <c r="AR33" s="180"/>
      <c r="AS33" s="109">
        <v>0</v>
      </c>
      <c r="AT33" s="180"/>
      <c r="AU33" s="185"/>
      <c r="AV33" s="109">
        <v>1</v>
      </c>
      <c r="AW33" s="110"/>
      <c r="AX33" s="111"/>
      <c r="AY33" s="118"/>
      <c r="AZ33" s="119"/>
      <c r="BA33" s="120"/>
    </row>
    <row r="34" spans="1:53" ht="15" customHeight="1">
      <c r="A34" s="27"/>
      <c r="B34" s="172" t="str">
        <f>IF('選手名簿'!G50&gt;0,'選手名簿'!G50,"")</f>
        <v>杠</v>
      </c>
      <c r="C34" s="93"/>
      <c r="D34" s="93"/>
      <c r="E34" s="93"/>
      <c r="F34" s="173" t="str">
        <f>IF('選手名簿'!BF50&gt;0,'選手名簿'!BF50,"")</f>
        <v>（黒坂）</v>
      </c>
      <c r="G34" s="93"/>
      <c r="H34" s="93"/>
      <c r="I34" s="174"/>
      <c r="J34" s="169"/>
      <c r="K34" s="170"/>
      <c r="L34" s="170"/>
      <c r="M34" s="170"/>
      <c r="N34" s="170"/>
      <c r="O34" s="170"/>
      <c r="P34" s="170"/>
      <c r="Q34" s="171"/>
      <c r="R34" s="169"/>
      <c r="S34" s="170"/>
      <c r="T34" s="170"/>
      <c r="U34" s="170"/>
      <c r="V34" s="170"/>
      <c r="W34" s="170"/>
      <c r="X34" s="170"/>
      <c r="Y34" s="171"/>
      <c r="Z34" s="169"/>
      <c r="AA34" s="170"/>
      <c r="AB34" s="170"/>
      <c r="AC34" s="170"/>
      <c r="AD34" s="170"/>
      <c r="AE34" s="170"/>
      <c r="AF34" s="170"/>
      <c r="AG34" s="171"/>
      <c r="AH34" s="135"/>
      <c r="AI34" s="136"/>
      <c r="AJ34" s="136"/>
      <c r="AK34" s="136"/>
      <c r="AL34" s="136"/>
      <c r="AM34" s="136"/>
      <c r="AN34" s="136"/>
      <c r="AO34" s="137"/>
      <c r="AP34" s="181"/>
      <c r="AQ34" s="182"/>
      <c r="AR34" s="182"/>
      <c r="AS34" s="181"/>
      <c r="AT34" s="182"/>
      <c r="AU34" s="186"/>
      <c r="AV34" s="112"/>
      <c r="AW34" s="113"/>
      <c r="AX34" s="114"/>
      <c r="AY34" s="121"/>
      <c r="AZ34" s="122"/>
      <c r="BA34" s="123"/>
    </row>
    <row r="35" spans="1:53" ht="15" customHeight="1">
      <c r="A35" s="27"/>
      <c r="B35" s="175" t="str">
        <f>IF('選手名簿'!G51&gt;0,'選手名簿'!G51,"")</f>
        <v>長尾</v>
      </c>
      <c r="C35" s="176"/>
      <c r="D35" s="176"/>
      <c r="E35" s="176"/>
      <c r="F35" s="177" t="str">
        <f>IF('選手名簿'!BF51&gt;0,'選手名簿'!BF51,"")</f>
        <v>（黒坂）</v>
      </c>
      <c r="G35" s="176"/>
      <c r="H35" s="176"/>
      <c r="I35" s="178"/>
      <c r="J35" s="31" t="s">
        <v>246</v>
      </c>
      <c r="K35" s="179">
        <v>3</v>
      </c>
      <c r="L35" s="179"/>
      <c r="M35" s="179" t="s">
        <v>247</v>
      </c>
      <c r="N35" s="179"/>
      <c r="O35" s="179">
        <v>1</v>
      </c>
      <c r="P35" s="179"/>
      <c r="Q35" s="32" t="s">
        <v>248</v>
      </c>
      <c r="R35" s="31" t="s">
        <v>246</v>
      </c>
      <c r="S35" s="179">
        <v>3</v>
      </c>
      <c r="T35" s="179"/>
      <c r="U35" s="179" t="s">
        <v>247</v>
      </c>
      <c r="V35" s="179"/>
      <c r="W35" s="179">
        <v>0</v>
      </c>
      <c r="X35" s="179"/>
      <c r="Y35" s="32" t="s">
        <v>248</v>
      </c>
      <c r="Z35" s="31" t="s">
        <v>246</v>
      </c>
      <c r="AA35" s="179">
        <v>3</v>
      </c>
      <c r="AB35" s="179"/>
      <c r="AC35" s="179" t="s">
        <v>247</v>
      </c>
      <c r="AD35" s="179"/>
      <c r="AE35" s="179">
        <v>2</v>
      </c>
      <c r="AF35" s="179"/>
      <c r="AG35" s="32" t="s">
        <v>248</v>
      </c>
      <c r="AH35" s="138"/>
      <c r="AI35" s="139"/>
      <c r="AJ35" s="139"/>
      <c r="AK35" s="139"/>
      <c r="AL35" s="139"/>
      <c r="AM35" s="139"/>
      <c r="AN35" s="139"/>
      <c r="AO35" s="140"/>
      <c r="AP35" s="183"/>
      <c r="AQ35" s="184"/>
      <c r="AR35" s="184"/>
      <c r="AS35" s="183"/>
      <c r="AT35" s="184"/>
      <c r="AU35" s="187"/>
      <c r="AV35" s="115"/>
      <c r="AW35" s="116"/>
      <c r="AX35" s="117"/>
      <c r="AY35" s="124"/>
      <c r="AZ35" s="125"/>
      <c r="BA35" s="126"/>
    </row>
    <row r="36" spans="1:53" ht="15" customHeight="1">
      <c r="A36" s="27"/>
      <c r="B36" s="30"/>
      <c r="C36" s="28"/>
      <c r="D36" s="28"/>
      <c r="E36" s="28"/>
      <c r="F36" s="30"/>
      <c r="G36" s="28"/>
      <c r="H36" s="28"/>
      <c r="I36" s="28"/>
      <c r="J36" s="35"/>
      <c r="K36" s="29"/>
      <c r="L36" s="29"/>
      <c r="M36" s="29"/>
      <c r="N36" s="29"/>
      <c r="O36" s="29"/>
      <c r="P36" s="29"/>
      <c r="Q36" s="35"/>
      <c r="R36" s="35"/>
      <c r="S36" s="29"/>
      <c r="T36" s="29"/>
      <c r="U36" s="29"/>
      <c r="V36" s="29"/>
      <c r="W36" s="29"/>
      <c r="X36" s="29"/>
      <c r="Y36" s="35"/>
      <c r="Z36" s="35"/>
      <c r="AA36" s="29"/>
      <c r="AB36" s="29"/>
      <c r="AC36" s="29"/>
      <c r="AD36" s="29"/>
      <c r="AE36" s="29"/>
      <c r="AF36" s="29"/>
      <c r="AG36" s="35"/>
      <c r="AH36" s="35"/>
      <c r="AI36" s="35"/>
      <c r="AJ36" s="35"/>
      <c r="AK36" s="35"/>
      <c r="AL36" s="35"/>
      <c r="AM36" s="35"/>
      <c r="AN36" s="35"/>
      <c r="AO36" s="35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</row>
    <row r="37" spans="1:53" ht="15" customHeight="1">
      <c r="A37" s="27"/>
      <c r="B37" s="30"/>
      <c r="C37" s="28"/>
      <c r="D37" s="28"/>
      <c r="E37" s="28"/>
      <c r="F37" s="30"/>
      <c r="G37" s="28"/>
      <c r="H37" s="28"/>
      <c r="I37" s="28"/>
      <c r="J37" s="35"/>
      <c r="K37" s="29"/>
      <c r="L37" s="29"/>
      <c r="M37" s="29"/>
      <c r="N37" s="29"/>
      <c r="O37" s="29"/>
      <c r="P37" s="29"/>
      <c r="Q37" s="35"/>
      <c r="R37" s="35"/>
      <c r="S37" s="29"/>
      <c r="T37" s="29"/>
      <c r="U37" s="29"/>
      <c r="V37" s="29"/>
      <c r="W37" s="29"/>
      <c r="X37" s="29"/>
      <c r="Y37" s="35"/>
      <c r="Z37" s="35"/>
      <c r="AA37" s="29"/>
      <c r="AB37" s="29"/>
      <c r="AC37" s="29"/>
      <c r="AD37" s="29"/>
      <c r="AE37" s="29"/>
      <c r="AF37" s="29"/>
      <c r="AG37" s="35"/>
      <c r="AH37" s="35"/>
      <c r="AI37" s="35"/>
      <c r="AJ37" s="35"/>
      <c r="AK37" s="35"/>
      <c r="AL37" s="35"/>
      <c r="AM37" s="35"/>
      <c r="AN37" s="35"/>
      <c r="AO37" s="35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</row>
    <row r="38" spans="1:53" ht="15" customHeight="1">
      <c r="A38" s="27"/>
      <c r="B38" s="30"/>
      <c r="C38" s="28"/>
      <c r="D38" s="28"/>
      <c r="E38" s="28"/>
      <c r="F38" s="30"/>
      <c r="G38" s="28"/>
      <c r="H38" s="28"/>
      <c r="I38" s="28"/>
      <c r="J38" s="35"/>
      <c r="K38" s="29"/>
      <c r="L38" s="29"/>
      <c r="M38" s="29"/>
      <c r="N38" s="29"/>
      <c r="O38" s="29"/>
      <c r="P38" s="29"/>
      <c r="Q38" s="35"/>
      <c r="R38" s="35"/>
      <c r="S38" s="29"/>
      <c r="T38" s="29"/>
      <c r="U38" s="29"/>
      <c r="V38" s="29"/>
      <c r="W38" s="29"/>
      <c r="X38" s="29"/>
      <c r="Y38" s="35"/>
      <c r="Z38" s="35"/>
      <c r="AA38" s="29"/>
      <c r="AB38" s="29"/>
      <c r="AC38" s="29"/>
      <c r="AD38" s="29"/>
      <c r="AE38" s="29"/>
      <c r="AF38" s="29"/>
      <c r="AG38" s="35"/>
      <c r="AH38" s="35"/>
      <c r="AI38" s="35"/>
      <c r="AJ38" s="35"/>
      <c r="AK38" s="35"/>
      <c r="AL38" s="35"/>
      <c r="AM38" s="35"/>
      <c r="AN38" s="35"/>
      <c r="AO38" s="35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</row>
    <row r="39" spans="1:53" ht="15" customHeight="1">
      <c r="A39" s="27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11" t="s">
        <v>16</v>
      </c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3"/>
      <c r="AI39" s="26"/>
      <c r="AJ39" s="26"/>
      <c r="AK39" s="26"/>
      <c r="AL39" s="26"/>
      <c r="AM39" s="26"/>
      <c r="AN39" s="26"/>
      <c r="AO39" s="26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</row>
    <row r="40" spans="1:53" ht="1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</row>
    <row r="41" spans="1:53" ht="1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6"/>
      <c r="Q41" s="26"/>
      <c r="R41" s="26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6"/>
      <c r="AF41" s="26"/>
      <c r="AG41" s="26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</row>
    <row r="42" spans="1:53" s="6" customFormat="1" ht="15" customHeight="1">
      <c r="A42" s="38"/>
      <c r="B42" s="38"/>
      <c r="C42" s="38"/>
      <c r="D42" s="38"/>
      <c r="E42" s="38"/>
      <c r="F42" s="38"/>
      <c r="G42" s="208" t="s">
        <v>20</v>
      </c>
      <c r="H42" s="209"/>
      <c r="I42" s="209"/>
      <c r="J42" s="209"/>
      <c r="K42" s="209"/>
      <c r="L42" s="209"/>
      <c r="M42" s="209"/>
      <c r="N42" s="210"/>
      <c r="O42" s="38"/>
      <c r="P42" s="37"/>
      <c r="Q42" s="215" t="s">
        <v>258</v>
      </c>
      <c r="R42" s="216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217">
        <v>0</v>
      </c>
      <c r="AF42" s="217"/>
      <c r="AG42" s="37"/>
      <c r="AH42" s="38"/>
      <c r="AI42" s="208" t="s">
        <v>118</v>
      </c>
      <c r="AJ42" s="209"/>
      <c r="AK42" s="209"/>
      <c r="AL42" s="209"/>
      <c r="AM42" s="209"/>
      <c r="AN42" s="209"/>
      <c r="AO42" s="209"/>
      <c r="AP42" s="210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</row>
    <row r="43" spans="1:53" s="6" customFormat="1" ht="15" customHeight="1" thickBot="1">
      <c r="A43" s="38"/>
      <c r="B43" s="38"/>
      <c r="C43" s="38"/>
      <c r="D43" s="38"/>
      <c r="E43" s="38"/>
      <c r="F43" s="38"/>
      <c r="G43" s="206" t="s">
        <v>229</v>
      </c>
      <c r="H43" s="207"/>
      <c r="I43" s="207"/>
      <c r="J43" s="207"/>
      <c r="K43" s="207" t="s">
        <v>146</v>
      </c>
      <c r="L43" s="207"/>
      <c r="M43" s="207"/>
      <c r="N43" s="214"/>
      <c r="O43" s="39"/>
      <c r="P43" s="40"/>
      <c r="Q43" s="216"/>
      <c r="R43" s="216"/>
      <c r="S43" s="38"/>
      <c r="T43" s="38"/>
      <c r="U43" s="221" t="s">
        <v>8</v>
      </c>
      <c r="V43" s="222"/>
      <c r="W43" s="222"/>
      <c r="X43" s="222"/>
      <c r="Y43" s="222"/>
      <c r="Z43" s="222"/>
      <c r="AA43" s="222"/>
      <c r="AB43" s="223"/>
      <c r="AC43" s="38"/>
      <c r="AD43" s="38"/>
      <c r="AE43" s="217"/>
      <c r="AF43" s="217"/>
      <c r="AG43" s="37"/>
      <c r="AH43" s="38"/>
      <c r="AI43" s="206" t="s">
        <v>233</v>
      </c>
      <c r="AJ43" s="207"/>
      <c r="AK43" s="207"/>
      <c r="AL43" s="207"/>
      <c r="AM43" s="265" t="s">
        <v>296</v>
      </c>
      <c r="AN43" s="265"/>
      <c r="AO43" s="265"/>
      <c r="AP43" s="266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</row>
    <row r="44" spans="1:53" s="6" customFormat="1" ht="15" customHeight="1" thickTop="1">
      <c r="A44" s="38"/>
      <c r="B44" s="38"/>
      <c r="C44" s="38"/>
      <c r="D44" s="38"/>
      <c r="E44" s="38"/>
      <c r="F44" s="38"/>
      <c r="G44" s="218" t="s">
        <v>295</v>
      </c>
      <c r="H44" s="219"/>
      <c r="I44" s="219"/>
      <c r="J44" s="219"/>
      <c r="K44" s="219" t="s">
        <v>146</v>
      </c>
      <c r="L44" s="219"/>
      <c r="M44" s="219"/>
      <c r="N44" s="220"/>
      <c r="O44" s="41"/>
      <c r="P44" s="42"/>
      <c r="Q44" s="71"/>
      <c r="R44" s="43"/>
      <c r="S44" s="44"/>
      <c r="T44" s="44"/>
      <c r="U44" s="206" t="s">
        <v>229</v>
      </c>
      <c r="V44" s="207"/>
      <c r="W44" s="207"/>
      <c r="X44" s="207"/>
      <c r="Y44" s="207" t="s">
        <v>146</v>
      </c>
      <c r="Z44" s="207"/>
      <c r="AA44" s="207"/>
      <c r="AB44" s="214"/>
      <c r="AC44" s="38"/>
      <c r="AD44" s="38"/>
      <c r="AE44" s="37"/>
      <c r="AF44" s="45"/>
      <c r="AG44" s="46"/>
      <c r="AH44" s="47"/>
      <c r="AI44" s="218" t="s">
        <v>234</v>
      </c>
      <c r="AJ44" s="219"/>
      <c r="AK44" s="219"/>
      <c r="AL44" s="219"/>
      <c r="AM44" s="263" t="s">
        <v>296</v>
      </c>
      <c r="AN44" s="263"/>
      <c r="AO44" s="263"/>
      <c r="AP44" s="264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</row>
    <row r="45" spans="1:53" s="6" customFormat="1" ht="1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4"/>
      <c r="P45" s="40"/>
      <c r="Q45" s="40"/>
      <c r="R45" s="43"/>
      <c r="S45" s="44"/>
      <c r="T45" s="44"/>
      <c r="U45" s="218" t="s">
        <v>295</v>
      </c>
      <c r="V45" s="219"/>
      <c r="W45" s="219"/>
      <c r="X45" s="219"/>
      <c r="Y45" s="219" t="s">
        <v>146</v>
      </c>
      <c r="Z45" s="219"/>
      <c r="AA45" s="219"/>
      <c r="AB45" s="220"/>
      <c r="AC45" s="38"/>
      <c r="AD45" s="38"/>
      <c r="AE45" s="37"/>
      <c r="AF45" s="48"/>
      <c r="AG45" s="40"/>
      <c r="AH45" s="44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spans="1:53" s="6" customFormat="1" ht="1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4"/>
      <c r="P46" s="40"/>
      <c r="Q46" s="40"/>
      <c r="R46" s="43"/>
      <c r="S46" s="44"/>
      <c r="T46" s="44"/>
      <c r="U46" s="49"/>
      <c r="V46" s="49"/>
      <c r="W46" s="49"/>
      <c r="X46" s="49"/>
      <c r="Y46" s="50"/>
      <c r="Z46" s="49"/>
      <c r="AA46" s="49"/>
      <c r="AB46" s="49"/>
      <c r="AC46" s="38"/>
      <c r="AD46" s="38"/>
      <c r="AE46" s="37"/>
      <c r="AF46" s="48"/>
      <c r="AG46" s="40"/>
      <c r="AH46" s="44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</row>
    <row r="47" spans="1:53" s="6" customFormat="1" ht="15" customHeight="1" thickBo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226">
        <v>-10</v>
      </c>
      <c r="N47" s="271"/>
      <c r="O47" s="271"/>
      <c r="P47" s="227" t="s">
        <v>436</v>
      </c>
      <c r="Q47" s="227"/>
      <c r="R47" s="51"/>
      <c r="S47" s="52"/>
      <c r="T47" s="52"/>
      <c r="U47" s="52"/>
      <c r="V47" s="52"/>
      <c r="W47" s="52"/>
      <c r="X47" s="52"/>
      <c r="Y47" s="53"/>
      <c r="Z47" s="54"/>
      <c r="AA47" s="54"/>
      <c r="AB47" s="54"/>
      <c r="AC47" s="54"/>
      <c r="AD47" s="54"/>
      <c r="AE47" s="55"/>
      <c r="AF47" s="230">
        <v>0</v>
      </c>
      <c r="AG47" s="231"/>
      <c r="AH47" s="226">
        <v>-11</v>
      </c>
      <c r="AI47" s="226"/>
      <c r="AJ47" s="271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</row>
    <row r="48" spans="1:53" s="6" customFormat="1" ht="15" customHeight="1" thickTop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271"/>
      <c r="N48" s="271"/>
      <c r="O48" s="271"/>
      <c r="P48" s="228"/>
      <c r="Q48" s="229"/>
      <c r="R48" s="37"/>
      <c r="S48" s="38"/>
      <c r="T48" s="38"/>
      <c r="U48" s="38"/>
      <c r="V48" s="38"/>
      <c r="W48" s="226">
        <v>-12</v>
      </c>
      <c r="X48" s="272"/>
      <c r="Y48" s="273"/>
      <c r="Z48" s="273"/>
      <c r="AA48" s="38"/>
      <c r="AB48" s="38"/>
      <c r="AC48" s="38"/>
      <c r="AD48" s="38"/>
      <c r="AE48" s="56"/>
      <c r="AF48" s="232"/>
      <c r="AG48" s="231"/>
      <c r="AH48" s="226"/>
      <c r="AI48" s="226"/>
      <c r="AJ48" s="271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</row>
    <row r="49" spans="1:53" s="6" customFormat="1" ht="1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44"/>
      <c r="P49" s="40"/>
      <c r="Q49" s="57"/>
      <c r="R49" s="37"/>
      <c r="S49" s="38"/>
      <c r="T49" s="38"/>
      <c r="U49" s="38"/>
      <c r="V49" s="38"/>
      <c r="W49" s="274"/>
      <c r="X49" s="274"/>
      <c r="Y49" s="274"/>
      <c r="Z49" s="274"/>
      <c r="AA49" s="38"/>
      <c r="AB49" s="38"/>
      <c r="AC49" s="38"/>
      <c r="AD49" s="38"/>
      <c r="AE49" s="58"/>
      <c r="AF49" s="40"/>
      <c r="AG49" s="40"/>
      <c r="AH49" s="44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</row>
    <row r="50" spans="1:53" s="6" customFormat="1" ht="15" customHeight="1">
      <c r="A50" s="38"/>
      <c r="B50" s="38"/>
      <c r="C50" s="38"/>
      <c r="D50" s="38"/>
      <c r="E50" s="38"/>
      <c r="F50" s="38"/>
      <c r="G50" s="208" t="s">
        <v>21</v>
      </c>
      <c r="H50" s="209"/>
      <c r="I50" s="209"/>
      <c r="J50" s="209"/>
      <c r="K50" s="209"/>
      <c r="L50" s="209"/>
      <c r="M50" s="209"/>
      <c r="N50" s="210"/>
      <c r="O50" s="44"/>
      <c r="P50" s="40"/>
      <c r="Q50" s="57"/>
      <c r="R50" s="37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58"/>
      <c r="AF50" s="40"/>
      <c r="AG50" s="40"/>
      <c r="AH50" s="44"/>
      <c r="AI50" s="208" t="s">
        <v>119</v>
      </c>
      <c r="AJ50" s="209"/>
      <c r="AK50" s="209"/>
      <c r="AL50" s="209"/>
      <c r="AM50" s="209"/>
      <c r="AN50" s="209"/>
      <c r="AO50" s="209"/>
      <c r="AP50" s="210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</row>
    <row r="51" spans="1:53" s="6" customFormat="1" ht="15" customHeight="1" thickBot="1">
      <c r="A51" s="38"/>
      <c r="B51" s="38"/>
      <c r="C51" s="38"/>
      <c r="D51" s="38"/>
      <c r="E51" s="38"/>
      <c r="F51" s="38"/>
      <c r="G51" s="206" t="s">
        <v>231</v>
      </c>
      <c r="H51" s="207"/>
      <c r="I51" s="207"/>
      <c r="J51" s="207"/>
      <c r="K51" s="265" t="s">
        <v>296</v>
      </c>
      <c r="L51" s="265"/>
      <c r="M51" s="265"/>
      <c r="N51" s="266"/>
      <c r="O51" s="54"/>
      <c r="P51" s="55"/>
      <c r="Q51" s="59"/>
      <c r="R51" s="37"/>
      <c r="S51" s="38"/>
      <c r="T51" s="38"/>
      <c r="U51" s="27"/>
      <c r="V51" s="27"/>
      <c r="W51" s="27"/>
      <c r="X51" s="27"/>
      <c r="Y51" s="27"/>
      <c r="Z51" s="27"/>
      <c r="AA51" s="27"/>
      <c r="AB51" s="27"/>
      <c r="AC51" s="38"/>
      <c r="AD51" s="38"/>
      <c r="AE51" s="58"/>
      <c r="AF51" s="51"/>
      <c r="AG51" s="60"/>
      <c r="AH51" s="61"/>
      <c r="AI51" s="206" t="s">
        <v>511</v>
      </c>
      <c r="AJ51" s="207"/>
      <c r="AK51" s="207"/>
      <c r="AL51" s="207"/>
      <c r="AM51" s="207" t="s">
        <v>133</v>
      </c>
      <c r="AN51" s="207"/>
      <c r="AO51" s="207"/>
      <c r="AP51" s="214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</row>
    <row r="52" spans="1:53" s="6" customFormat="1" ht="15" customHeight="1" thickTop="1">
      <c r="A52" s="38"/>
      <c r="B52" s="38"/>
      <c r="C52" s="38"/>
      <c r="D52" s="38"/>
      <c r="E52" s="38"/>
      <c r="F52" s="38"/>
      <c r="G52" s="218" t="s">
        <v>512</v>
      </c>
      <c r="H52" s="219"/>
      <c r="I52" s="219"/>
      <c r="J52" s="219"/>
      <c r="K52" s="263" t="s">
        <v>296</v>
      </c>
      <c r="L52" s="263"/>
      <c r="M52" s="263"/>
      <c r="N52" s="264"/>
      <c r="O52" s="38"/>
      <c r="P52" s="37"/>
      <c r="Q52" s="224">
        <v>1</v>
      </c>
      <c r="R52" s="224"/>
      <c r="S52" s="38"/>
      <c r="T52" s="38"/>
      <c r="U52" s="27"/>
      <c r="V52" s="27"/>
      <c r="W52" s="27"/>
      <c r="X52" s="27"/>
      <c r="Y52" s="27"/>
      <c r="Z52" s="27"/>
      <c r="AA52" s="27"/>
      <c r="AB52" s="27"/>
      <c r="AC52" s="38"/>
      <c r="AD52" s="38"/>
      <c r="AE52" s="225" t="s">
        <v>406</v>
      </c>
      <c r="AF52" s="225"/>
      <c r="AG52" s="37"/>
      <c r="AH52" s="38"/>
      <c r="AI52" s="218" t="s">
        <v>193</v>
      </c>
      <c r="AJ52" s="219"/>
      <c r="AK52" s="219"/>
      <c r="AL52" s="219"/>
      <c r="AM52" s="219" t="s">
        <v>133</v>
      </c>
      <c r="AN52" s="219"/>
      <c r="AO52" s="219"/>
      <c r="AP52" s="220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</row>
    <row r="53" spans="1:53" ht="13.5">
      <c r="A53" s="27"/>
      <c r="B53" s="27"/>
      <c r="C53" s="27"/>
      <c r="D53" s="27"/>
      <c r="E53" s="27"/>
      <c r="F53" s="27"/>
      <c r="G53" s="38"/>
      <c r="H53" s="38"/>
      <c r="I53" s="38"/>
      <c r="J53" s="38"/>
      <c r="K53" s="38"/>
      <c r="L53" s="38"/>
      <c r="M53" s="38"/>
      <c r="N53" s="38"/>
      <c r="O53" s="38"/>
      <c r="P53" s="37"/>
      <c r="Q53" s="224"/>
      <c r="R53" s="224"/>
      <c r="S53" s="38"/>
      <c r="T53" s="38"/>
      <c r="U53" s="27"/>
      <c r="V53" s="27"/>
      <c r="W53" s="27"/>
      <c r="X53" s="27"/>
      <c r="Y53" s="27"/>
      <c r="Z53" s="27"/>
      <c r="AA53" s="27"/>
      <c r="AB53" s="27"/>
      <c r="AC53" s="38"/>
      <c r="AD53" s="38"/>
      <c r="AE53" s="225"/>
      <c r="AF53" s="225"/>
      <c r="AG53" s="37"/>
      <c r="AH53" s="38"/>
      <c r="AI53" s="38"/>
      <c r="AJ53" s="38"/>
      <c r="AK53" s="38"/>
      <c r="AL53" s="38"/>
      <c r="AM53" s="38"/>
      <c r="AN53" s="38"/>
      <c r="AO53" s="38"/>
      <c r="AP53" s="38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</row>
    <row r="54" spans="31:33" ht="13.5">
      <c r="AE54" s="7"/>
      <c r="AF54" s="7"/>
      <c r="AG54" s="7"/>
    </row>
  </sheetData>
  <sheetProtection/>
  <mergeCells count="268">
    <mergeCell ref="M47:O48"/>
    <mergeCell ref="R4:Y4"/>
    <mergeCell ref="Z4:AG4"/>
    <mergeCell ref="AH4:AO4"/>
    <mergeCell ref="W48:Z49"/>
    <mergeCell ref="AH47:AJ48"/>
    <mergeCell ref="R6:U6"/>
    <mergeCell ref="V6:Y6"/>
    <mergeCell ref="Z6:AC6"/>
    <mergeCell ref="AD6:AG6"/>
    <mergeCell ref="B1:O1"/>
    <mergeCell ref="B3:J3"/>
    <mergeCell ref="L3:M3"/>
    <mergeCell ref="B4:I6"/>
    <mergeCell ref="J4:Q4"/>
    <mergeCell ref="N6:Q6"/>
    <mergeCell ref="J6:M6"/>
    <mergeCell ref="AP4:AU5"/>
    <mergeCell ref="J5:M5"/>
    <mergeCell ref="N5:Q5"/>
    <mergeCell ref="R5:U5"/>
    <mergeCell ref="V5:Y5"/>
    <mergeCell ref="Z5:AC5"/>
    <mergeCell ref="AD5:AG5"/>
    <mergeCell ref="AH5:AK5"/>
    <mergeCell ref="AL5:AO5"/>
    <mergeCell ref="AH6:AK6"/>
    <mergeCell ref="AL6:AO6"/>
    <mergeCell ref="AP6:AR6"/>
    <mergeCell ref="AS6:AU6"/>
    <mergeCell ref="B7:I7"/>
    <mergeCell ref="J7:Q9"/>
    <mergeCell ref="R7:Y8"/>
    <mergeCell ref="Z7:AG8"/>
    <mergeCell ref="B8:E8"/>
    <mergeCell ref="F8:I8"/>
    <mergeCell ref="B9:E9"/>
    <mergeCell ref="F9:I9"/>
    <mergeCell ref="S9:T9"/>
    <mergeCell ref="U9:V9"/>
    <mergeCell ref="AP7:AR9"/>
    <mergeCell ref="AS7:AU9"/>
    <mergeCell ref="W9:X9"/>
    <mergeCell ref="AA9:AB9"/>
    <mergeCell ref="AC9:AD9"/>
    <mergeCell ref="AE9:AF9"/>
    <mergeCell ref="AI9:AJ9"/>
    <mergeCell ref="AK9:AL9"/>
    <mergeCell ref="AM9:AN9"/>
    <mergeCell ref="AH7:AO8"/>
    <mergeCell ref="AV10:AX12"/>
    <mergeCell ref="AY10:BA12"/>
    <mergeCell ref="B10:I10"/>
    <mergeCell ref="J10:Q11"/>
    <mergeCell ref="R10:Y12"/>
    <mergeCell ref="Z10:AG11"/>
    <mergeCell ref="B11:E11"/>
    <mergeCell ref="F11:I11"/>
    <mergeCell ref="B12:E12"/>
    <mergeCell ref="F12:I12"/>
    <mergeCell ref="AS10:AU12"/>
    <mergeCell ref="AI12:AJ12"/>
    <mergeCell ref="AK12:AL12"/>
    <mergeCell ref="AM12:AN12"/>
    <mergeCell ref="AC12:AD12"/>
    <mergeCell ref="AE12:AF12"/>
    <mergeCell ref="AH10:AO11"/>
    <mergeCell ref="AP10:AR12"/>
    <mergeCell ref="K15:L15"/>
    <mergeCell ref="M15:N15"/>
    <mergeCell ref="O12:P12"/>
    <mergeCell ref="AA12:AB12"/>
    <mergeCell ref="K12:L12"/>
    <mergeCell ref="M12:N12"/>
    <mergeCell ref="AV13:AX15"/>
    <mergeCell ref="AY13:BA15"/>
    <mergeCell ref="B13:I13"/>
    <mergeCell ref="J13:Q14"/>
    <mergeCell ref="R13:Y14"/>
    <mergeCell ref="Z13:AG15"/>
    <mergeCell ref="B14:E14"/>
    <mergeCell ref="F14:I14"/>
    <mergeCell ref="B15:E15"/>
    <mergeCell ref="F15:I15"/>
    <mergeCell ref="AH13:AO14"/>
    <mergeCell ref="AP13:AR15"/>
    <mergeCell ref="AS13:AU15"/>
    <mergeCell ref="AI15:AJ15"/>
    <mergeCell ref="AK15:AL15"/>
    <mergeCell ref="AM15:AN15"/>
    <mergeCell ref="U18:V18"/>
    <mergeCell ref="W18:X18"/>
    <mergeCell ref="O15:P15"/>
    <mergeCell ref="S15:T15"/>
    <mergeCell ref="U15:V15"/>
    <mergeCell ref="W15:X15"/>
    <mergeCell ref="B16:I16"/>
    <mergeCell ref="J16:Q17"/>
    <mergeCell ref="R16:Y17"/>
    <mergeCell ref="Z16:AG17"/>
    <mergeCell ref="B17:E17"/>
    <mergeCell ref="F17:I17"/>
    <mergeCell ref="AP16:AR18"/>
    <mergeCell ref="AS16:AU18"/>
    <mergeCell ref="AH16:AO18"/>
    <mergeCell ref="AA18:AB18"/>
    <mergeCell ref="AC18:AD18"/>
    <mergeCell ref="AE18:AF18"/>
    <mergeCell ref="B20:J20"/>
    <mergeCell ref="L20:M20"/>
    <mergeCell ref="O18:P18"/>
    <mergeCell ref="S18:T18"/>
    <mergeCell ref="B18:E18"/>
    <mergeCell ref="K18:L18"/>
    <mergeCell ref="M18:N18"/>
    <mergeCell ref="F18:I18"/>
    <mergeCell ref="B21:I23"/>
    <mergeCell ref="J21:Q21"/>
    <mergeCell ref="R21:Y21"/>
    <mergeCell ref="Z21:AG21"/>
    <mergeCell ref="AH21:AO21"/>
    <mergeCell ref="AP21:AU22"/>
    <mergeCell ref="J22:M22"/>
    <mergeCell ref="N22:Q22"/>
    <mergeCell ref="R22:U22"/>
    <mergeCell ref="V22:Y22"/>
    <mergeCell ref="Z22:AC22"/>
    <mergeCell ref="AD22:AG22"/>
    <mergeCell ref="AH22:AK22"/>
    <mergeCell ref="AE26:AF26"/>
    <mergeCell ref="AL22:AO22"/>
    <mergeCell ref="J23:M23"/>
    <mergeCell ref="N23:Q23"/>
    <mergeCell ref="R23:U23"/>
    <mergeCell ref="V23:Y23"/>
    <mergeCell ref="Z23:AC23"/>
    <mergeCell ref="AD23:AG23"/>
    <mergeCell ref="AH23:AK23"/>
    <mergeCell ref="AL23:AO23"/>
    <mergeCell ref="AC26:AD26"/>
    <mergeCell ref="AP23:AR23"/>
    <mergeCell ref="AS23:AU23"/>
    <mergeCell ref="B24:I24"/>
    <mergeCell ref="J24:Q26"/>
    <mergeCell ref="R24:Y25"/>
    <mergeCell ref="Z24:AG25"/>
    <mergeCell ref="AH24:AO25"/>
    <mergeCell ref="AP24:AR26"/>
    <mergeCell ref="AS24:AU26"/>
    <mergeCell ref="S26:T26"/>
    <mergeCell ref="U26:V26"/>
    <mergeCell ref="W26:X26"/>
    <mergeCell ref="AA26:AB26"/>
    <mergeCell ref="B25:E25"/>
    <mergeCell ref="F25:I25"/>
    <mergeCell ref="B26:E26"/>
    <mergeCell ref="F26:I26"/>
    <mergeCell ref="AI26:AJ26"/>
    <mergeCell ref="AK26:AL26"/>
    <mergeCell ref="AM26:AN26"/>
    <mergeCell ref="B27:I27"/>
    <mergeCell ref="J27:Q28"/>
    <mergeCell ref="R27:Y29"/>
    <mergeCell ref="Z27:AG28"/>
    <mergeCell ref="AH27:AO28"/>
    <mergeCell ref="AA29:AB29"/>
    <mergeCell ref="AC29:AD29"/>
    <mergeCell ref="B28:E28"/>
    <mergeCell ref="F28:I28"/>
    <mergeCell ref="B29:E29"/>
    <mergeCell ref="F29:I29"/>
    <mergeCell ref="AK29:AL29"/>
    <mergeCell ref="AM29:AN29"/>
    <mergeCell ref="AP27:AR29"/>
    <mergeCell ref="AS27:AU29"/>
    <mergeCell ref="K32:L32"/>
    <mergeCell ref="M32:N32"/>
    <mergeCell ref="AE29:AF29"/>
    <mergeCell ref="AI29:AJ29"/>
    <mergeCell ref="K29:L29"/>
    <mergeCell ref="M29:N29"/>
    <mergeCell ref="O29:P29"/>
    <mergeCell ref="AH30:AO31"/>
    <mergeCell ref="O32:P32"/>
    <mergeCell ref="S32:T32"/>
    <mergeCell ref="AV30:AX32"/>
    <mergeCell ref="AY30:BA32"/>
    <mergeCell ref="B30:I30"/>
    <mergeCell ref="J30:Q31"/>
    <mergeCell ref="R30:Y31"/>
    <mergeCell ref="Z30:AG32"/>
    <mergeCell ref="B31:E31"/>
    <mergeCell ref="F31:I31"/>
    <mergeCell ref="B32:E32"/>
    <mergeCell ref="F32:I32"/>
    <mergeCell ref="AP30:AR32"/>
    <mergeCell ref="AS30:AU32"/>
    <mergeCell ref="AI32:AJ32"/>
    <mergeCell ref="AK32:AL32"/>
    <mergeCell ref="AM32:AN32"/>
    <mergeCell ref="U32:V32"/>
    <mergeCell ref="W32:X32"/>
    <mergeCell ref="AY33:BA35"/>
    <mergeCell ref="B33:I33"/>
    <mergeCell ref="J33:Q34"/>
    <mergeCell ref="R33:Y34"/>
    <mergeCell ref="Z33:AG34"/>
    <mergeCell ref="B34:E34"/>
    <mergeCell ref="F34:I34"/>
    <mergeCell ref="AH33:AO35"/>
    <mergeCell ref="AP33:AR35"/>
    <mergeCell ref="AS33:AU35"/>
    <mergeCell ref="AV33:AX35"/>
    <mergeCell ref="B35:E35"/>
    <mergeCell ref="F35:I35"/>
    <mergeCell ref="K35:L35"/>
    <mergeCell ref="M35:N35"/>
    <mergeCell ref="AA35:AB35"/>
    <mergeCell ref="AC35:AD35"/>
    <mergeCell ref="AE35:AF35"/>
    <mergeCell ref="O35:P35"/>
    <mergeCell ref="S35:T35"/>
    <mergeCell ref="U35:V35"/>
    <mergeCell ref="W35:X35"/>
    <mergeCell ref="K43:N43"/>
    <mergeCell ref="U43:AB43"/>
    <mergeCell ref="AI43:AL43"/>
    <mergeCell ref="AM43:AP43"/>
    <mergeCell ref="Q42:R43"/>
    <mergeCell ref="AE42:AF43"/>
    <mergeCell ref="G42:N42"/>
    <mergeCell ref="G43:J43"/>
    <mergeCell ref="G44:J44"/>
    <mergeCell ref="K44:N44"/>
    <mergeCell ref="U44:X44"/>
    <mergeCell ref="Y44:AB44"/>
    <mergeCell ref="AE52:AF53"/>
    <mergeCell ref="AI52:AL52"/>
    <mergeCell ref="AM52:AP52"/>
    <mergeCell ref="G50:N50"/>
    <mergeCell ref="G52:J52"/>
    <mergeCell ref="K52:N52"/>
    <mergeCell ref="Q52:R53"/>
    <mergeCell ref="AI50:AP50"/>
    <mergeCell ref="G51:J51"/>
    <mergeCell ref="K51:N51"/>
    <mergeCell ref="AI51:AL51"/>
    <mergeCell ref="AM51:AP51"/>
    <mergeCell ref="O39:AH39"/>
    <mergeCell ref="P47:Q48"/>
    <mergeCell ref="AF47:AG48"/>
    <mergeCell ref="AI44:AL44"/>
    <mergeCell ref="AI42:AP42"/>
    <mergeCell ref="AM44:AP44"/>
    <mergeCell ref="U45:X45"/>
    <mergeCell ref="Y45:AB45"/>
    <mergeCell ref="AV4:AX6"/>
    <mergeCell ref="AY4:BA6"/>
    <mergeCell ref="AV7:AX9"/>
    <mergeCell ref="AY7:BA9"/>
    <mergeCell ref="AV16:AX18"/>
    <mergeCell ref="AY16:BA18"/>
    <mergeCell ref="AV21:AX23"/>
    <mergeCell ref="AY21:BA23"/>
    <mergeCell ref="AV24:AX26"/>
    <mergeCell ref="AY24:BA26"/>
    <mergeCell ref="AV27:AX29"/>
    <mergeCell ref="AY27:BA29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58"/>
  <sheetViews>
    <sheetView view="pageBreakPreview" zoomScaleNormal="75" zoomScaleSheetLayoutView="100" workbookViewId="0" topLeftCell="A1">
      <selection activeCell="AD15" sqref="AD15:AE16"/>
    </sheetView>
  </sheetViews>
  <sheetFormatPr defaultColWidth="9.00390625" defaultRowHeight="15" customHeight="1"/>
  <cols>
    <col min="1" max="57" width="1.625" style="2" customWidth="1"/>
    <col min="58" max="67" width="1.625" style="10" customWidth="1"/>
    <col min="68" max="70" width="1.625" style="2" customWidth="1"/>
    <col min="71" max="71" width="9.00390625" style="2" customWidth="1"/>
    <col min="72" max="72" width="3.50390625" style="2" customWidth="1"/>
    <col min="73" max="73" width="5.75390625" style="2" bestFit="1" customWidth="1"/>
    <col min="74" max="74" width="4.00390625" style="2" customWidth="1"/>
    <col min="75" max="75" width="5.75390625" style="2" bestFit="1" customWidth="1"/>
    <col min="76" max="16384" width="9.00390625" style="2" customWidth="1"/>
  </cols>
  <sheetData>
    <row r="1" spans="1:70" s="8" customFormat="1" ht="15" customHeight="1">
      <c r="A1" s="78"/>
      <c r="B1" s="101" t="s">
        <v>202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2"/>
      <c r="BE1" s="2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2"/>
      <c r="BQ1" s="2"/>
      <c r="BR1" s="2"/>
    </row>
    <row r="2" spans="1:70" s="8" customFormat="1" ht="15" customHeight="1">
      <c r="A2" s="78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2"/>
      <c r="BE2" s="2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2"/>
      <c r="BQ2" s="2"/>
      <c r="BR2" s="2"/>
    </row>
    <row r="3" spans="1:70" s="8" customFormat="1" ht="15" customHeigh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2"/>
      <c r="BE3" s="2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2"/>
      <c r="BQ3" s="2"/>
      <c r="BR3" s="2"/>
    </row>
    <row r="4" spans="1:70" s="9" customFormat="1" ht="15" customHeight="1">
      <c r="A4" s="15"/>
      <c r="B4" s="361" t="s">
        <v>35</v>
      </c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274"/>
      <c r="AC4" s="362"/>
      <c r="AD4" s="361" t="s">
        <v>36</v>
      </c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2"/>
      <c r="BE4" s="2"/>
      <c r="BF4" s="363" t="s">
        <v>39</v>
      </c>
      <c r="BG4" s="364"/>
      <c r="BH4" s="364"/>
      <c r="BI4" s="365"/>
      <c r="BJ4" s="10"/>
      <c r="BK4" s="10"/>
      <c r="BL4" s="363" t="s">
        <v>40</v>
      </c>
      <c r="BM4" s="364"/>
      <c r="BN4" s="364"/>
      <c r="BO4" s="365"/>
      <c r="BP4" s="2"/>
      <c r="BQ4" s="2"/>
      <c r="BR4" s="2"/>
    </row>
    <row r="5" spans="1:70" s="9" customFormat="1" ht="15" customHeight="1">
      <c r="A5" s="15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274"/>
      <c r="AC5" s="362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2"/>
      <c r="BE5" s="2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2"/>
      <c r="BQ5" s="2"/>
      <c r="BR5" s="2"/>
    </row>
    <row r="6" spans="1:70" s="9" customFormat="1" ht="15" customHeight="1">
      <c r="A6" s="15"/>
      <c r="B6" s="360" t="s">
        <v>37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274"/>
      <c r="AC6" s="362"/>
      <c r="AD6" s="360" t="str">
        <f>IF(B6&gt;0,B6,"")</f>
        <v>男子５年生の部</v>
      </c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2"/>
      <c r="BE6" s="2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2"/>
      <c r="BQ6" s="2"/>
      <c r="BR6" s="2"/>
    </row>
    <row r="7" spans="1:67" ht="15" customHeight="1">
      <c r="A7" s="81"/>
      <c r="B7" s="354"/>
      <c r="C7" s="355"/>
      <c r="D7" s="345" t="s">
        <v>25</v>
      </c>
      <c r="E7" s="358"/>
      <c r="F7" s="359"/>
      <c r="G7" s="345" t="s">
        <v>22</v>
      </c>
      <c r="H7" s="346"/>
      <c r="I7" s="346"/>
      <c r="J7" s="346"/>
      <c r="K7" s="346"/>
      <c r="L7" s="346"/>
      <c r="M7" s="346"/>
      <c r="N7" s="346"/>
      <c r="O7" s="346"/>
      <c r="P7" s="347"/>
      <c r="Q7" s="345" t="s">
        <v>24</v>
      </c>
      <c r="R7" s="346"/>
      <c r="S7" s="347"/>
      <c r="T7" s="345" t="s">
        <v>34</v>
      </c>
      <c r="U7" s="346"/>
      <c r="V7" s="346"/>
      <c r="W7" s="346"/>
      <c r="X7" s="346"/>
      <c r="Y7" s="346"/>
      <c r="Z7" s="346"/>
      <c r="AA7" s="347"/>
      <c r="AB7" s="274"/>
      <c r="AC7" s="362"/>
      <c r="AD7" s="354"/>
      <c r="AE7" s="355"/>
      <c r="AF7" s="345" t="s">
        <v>25</v>
      </c>
      <c r="AG7" s="358"/>
      <c r="AH7" s="359"/>
      <c r="AI7" s="345" t="s">
        <v>22</v>
      </c>
      <c r="AJ7" s="346"/>
      <c r="AK7" s="346"/>
      <c r="AL7" s="346"/>
      <c r="AM7" s="346"/>
      <c r="AN7" s="346"/>
      <c r="AO7" s="346"/>
      <c r="AP7" s="346"/>
      <c r="AQ7" s="346"/>
      <c r="AR7" s="347"/>
      <c r="AS7" s="345" t="s">
        <v>24</v>
      </c>
      <c r="AT7" s="346"/>
      <c r="AU7" s="347"/>
      <c r="AV7" s="345" t="s">
        <v>34</v>
      </c>
      <c r="AW7" s="346"/>
      <c r="AX7" s="346"/>
      <c r="AY7" s="346"/>
      <c r="AZ7" s="346"/>
      <c r="BA7" s="346"/>
      <c r="BB7" s="346"/>
      <c r="BC7" s="347"/>
      <c r="BF7" s="275" t="s">
        <v>23</v>
      </c>
      <c r="BG7" s="276"/>
      <c r="BH7" s="276"/>
      <c r="BI7" s="277"/>
      <c r="BL7" s="275" t="s">
        <v>23</v>
      </c>
      <c r="BM7" s="276"/>
      <c r="BN7" s="276"/>
      <c r="BO7" s="277"/>
    </row>
    <row r="8" spans="1:67" ht="15" customHeight="1">
      <c r="A8" s="81"/>
      <c r="B8" s="356"/>
      <c r="C8" s="357"/>
      <c r="D8" s="351" t="s">
        <v>26</v>
      </c>
      <c r="E8" s="352"/>
      <c r="F8" s="353"/>
      <c r="G8" s="348"/>
      <c r="H8" s="349"/>
      <c r="I8" s="349"/>
      <c r="J8" s="349"/>
      <c r="K8" s="349"/>
      <c r="L8" s="349"/>
      <c r="M8" s="349"/>
      <c r="N8" s="349"/>
      <c r="O8" s="349"/>
      <c r="P8" s="350"/>
      <c r="Q8" s="348"/>
      <c r="R8" s="349"/>
      <c r="S8" s="350"/>
      <c r="T8" s="348"/>
      <c r="U8" s="349"/>
      <c r="V8" s="349"/>
      <c r="W8" s="349"/>
      <c r="X8" s="349"/>
      <c r="Y8" s="349"/>
      <c r="Z8" s="349"/>
      <c r="AA8" s="350"/>
      <c r="AB8" s="274"/>
      <c r="AC8" s="362"/>
      <c r="AD8" s="356"/>
      <c r="AE8" s="357"/>
      <c r="AF8" s="351" t="s">
        <v>26</v>
      </c>
      <c r="AG8" s="352"/>
      <c r="AH8" s="353"/>
      <c r="AI8" s="348"/>
      <c r="AJ8" s="349"/>
      <c r="AK8" s="349"/>
      <c r="AL8" s="349"/>
      <c r="AM8" s="349"/>
      <c r="AN8" s="349"/>
      <c r="AO8" s="349"/>
      <c r="AP8" s="349"/>
      <c r="AQ8" s="349"/>
      <c r="AR8" s="350"/>
      <c r="AS8" s="348"/>
      <c r="AT8" s="349"/>
      <c r="AU8" s="350"/>
      <c r="AV8" s="348"/>
      <c r="AW8" s="349"/>
      <c r="AX8" s="349"/>
      <c r="AY8" s="349"/>
      <c r="AZ8" s="349"/>
      <c r="BA8" s="349"/>
      <c r="BB8" s="349"/>
      <c r="BC8" s="350"/>
      <c r="BF8" s="278" t="s">
        <v>33</v>
      </c>
      <c r="BG8" s="279"/>
      <c r="BH8" s="279"/>
      <c r="BI8" s="280"/>
      <c r="BL8" s="278" t="s">
        <v>33</v>
      </c>
      <c r="BM8" s="279"/>
      <c r="BN8" s="279"/>
      <c r="BO8" s="280"/>
    </row>
    <row r="9" spans="1:67" ht="15" customHeight="1">
      <c r="A9" s="81"/>
      <c r="B9" s="337" t="s">
        <v>385</v>
      </c>
      <c r="C9" s="338"/>
      <c r="D9" s="327">
        <v>1</v>
      </c>
      <c r="E9" s="328"/>
      <c r="F9" s="329"/>
      <c r="G9" s="333" t="s">
        <v>134</v>
      </c>
      <c r="H9" s="334"/>
      <c r="I9" s="334"/>
      <c r="J9" s="334"/>
      <c r="K9" s="335"/>
      <c r="L9" s="335"/>
      <c r="M9" s="334" t="s">
        <v>144</v>
      </c>
      <c r="N9" s="334"/>
      <c r="O9" s="334"/>
      <c r="P9" s="336"/>
      <c r="Q9" s="317" t="s">
        <v>386</v>
      </c>
      <c r="R9" s="318"/>
      <c r="S9" s="319"/>
      <c r="T9" s="320" t="s">
        <v>387</v>
      </c>
      <c r="U9" s="321"/>
      <c r="V9" s="321"/>
      <c r="W9" s="321"/>
      <c r="X9" s="321"/>
      <c r="Y9" s="321"/>
      <c r="Z9" s="321"/>
      <c r="AA9" s="322"/>
      <c r="AB9" s="274"/>
      <c r="AC9" s="362"/>
      <c r="AD9" s="337" t="s">
        <v>388</v>
      </c>
      <c r="AE9" s="338"/>
      <c r="AF9" s="327">
        <v>5</v>
      </c>
      <c r="AG9" s="328"/>
      <c r="AH9" s="329"/>
      <c r="AI9" s="333" t="s">
        <v>137</v>
      </c>
      <c r="AJ9" s="334"/>
      <c r="AK9" s="334"/>
      <c r="AL9" s="334"/>
      <c r="AM9" s="335"/>
      <c r="AN9" s="335"/>
      <c r="AO9" s="334" t="s">
        <v>152</v>
      </c>
      <c r="AP9" s="334"/>
      <c r="AQ9" s="334"/>
      <c r="AR9" s="336"/>
      <c r="AS9" s="317" t="s">
        <v>389</v>
      </c>
      <c r="AT9" s="318"/>
      <c r="AU9" s="319"/>
      <c r="AV9" s="320" t="s">
        <v>129</v>
      </c>
      <c r="AW9" s="321"/>
      <c r="AX9" s="321"/>
      <c r="AY9" s="321"/>
      <c r="AZ9" s="321"/>
      <c r="BA9" s="321"/>
      <c r="BB9" s="321"/>
      <c r="BC9" s="322"/>
      <c r="BF9" s="296" t="s">
        <v>139</v>
      </c>
      <c r="BG9" s="297"/>
      <c r="BH9" s="297"/>
      <c r="BI9" s="298"/>
      <c r="BL9" s="296" t="s">
        <v>93</v>
      </c>
      <c r="BM9" s="297"/>
      <c r="BN9" s="297"/>
      <c r="BO9" s="298"/>
    </row>
    <row r="10" spans="1:67" ht="15" customHeight="1">
      <c r="A10" s="81"/>
      <c r="B10" s="339"/>
      <c r="C10" s="340"/>
      <c r="D10" s="330"/>
      <c r="E10" s="331"/>
      <c r="F10" s="332"/>
      <c r="G10" s="323" t="s">
        <v>203</v>
      </c>
      <c r="H10" s="324"/>
      <c r="I10" s="324"/>
      <c r="J10" s="324"/>
      <c r="K10" s="325"/>
      <c r="L10" s="325"/>
      <c r="M10" s="324" t="s">
        <v>298</v>
      </c>
      <c r="N10" s="324"/>
      <c r="O10" s="324"/>
      <c r="P10" s="326"/>
      <c r="Q10" s="311" t="s">
        <v>390</v>
      </c>
      <c r="R10" s="312"/>
      <c r="S10" s="313"/>
      <c r="T10" s="314" t="s">
        <v>299</v>
      </c>
      <c r="U10" s="315"/>
      <c r="V10" s="315"/>
      <c r="W10" s="315"/>
      <c r="X10" s="315"/>
      <c r="Y10" s="315"/>
      <c r="Z10" s="315"/>
      <c r="AA10" s="316"/>
      <c r="AB10" s="274"/>
      <c r="AC10" s="362"/>
      <c r="AD10" s="339"/>
      <c r="AE10" s="340"/>
      <c r="AF10" s="330"/>
      <c r="AG10" s="331"/>
      <c r="AH10" s="332"/>
      <c r="AI10" s="323" t="s">
        <v>153</v>
      </c>
      <c r="AJ10" s="324"/>
      <c r="AK10" s="324"/>
      <c r="AL10" s="324"/>
      <c r="AM10" s="325"/>
      <c r="AN10" s="325"/>
      <c r="AO10" s="324" t="s">
        <v>154</v>
      </c>
      <c r="AP10" s="324"/>
      <c r="AQ10" s="324"/>
      <c r="AR10" s="326"/>
      <c r="AS10" s="311" t="s">
        <v>389</v>
      </c>
      <c r="AT10" s="312"/>
      <c r="AU10" s="313"/>
      <c r="AV10" s="314" t="s">
        <v>391</v>
      </c>
      <c r="AW10" s="315"/>
      <c r="AX10" s="315"/>
      <c r="AY10" s="315"/>
      <c r="AZ10" s="315"/>
      <c r="BA10" s="315"/>
      <c r="BB10" s="315"/>
      <c r="BC10" s="316"/>
      <c r="BF10" s="299" t="s">
        <v>139</v>
      </c>
      <c r="BG10" s="300"/>
      <c r="BH10" s="300"/>
      <c r="BI10" s="301"/>
      <c r="BL10" s="299" t="s">
        <v>93</v>
      </c>
      <c r="BM10" s="300"/>
      <c r="BN10" s="300"/>
      <c r="BO10" s="301"/>
    </row>
    <row r="11" spans="1:67" ht="15" customHeight="1">
      <c r="A11" s="81"/>
      <c r="B11" s="337" t="s">
        <v>392</v>
      </c>
      <c r="C11" s="338"/>
      <c r="D11" s="327">
        <v>8</v>
      </c>
      <c r="E11" s="328"/>
      <c r="F11" s="329"/>
      <c r="G11" s="333" t="s">
        <v>147</v>
      </c>
      <c r="H11" s="334"/>
      <c r="I11" s="334"/>
      <c r="J11" s="334"/>
      <c r="K11" s="335"/>
      <c r="L11" s="335"/>
      <c r="M11" s="334" t="s">
        <v>165</v>
      </c>
      <c r="N11" s="334"/>
      <c r="O11" s="334"/>
      <c r="P11" s="336"/>
      <c r="Q11" s="317" t="s">
        <v>393</v>
      </c>
      <c r="R11" s="318"/>
      <c r="S11" s="319"/>
      <c r="T11" s="320" t="s">
        <v>394</v>
      </c>
      <c r="U11" s="343"/>
      <c r="V11" s="343"/>
      <c r="W11" s="343"/>
      <c r="X11" s="343"/>
      <c r="Y11" s="343"/>
      <c r="Z11" s="343"/>
      <c r="AA11" s="344"/>
      <c r="AB11" s="274"/>
      <c r="AC11" s="362"/>
      <c r="AD11" s="337" t="s">
        <v>395</v>
      </c>
      <c r="AE11" s="338"/>
      <c r="AF11" s="327">
        <v>4</v>
      </c>
      <c r="AG11" s="328"/>
      <c r="AH11" s="329"/>
      <c r="AI11" s="333" t="s">
        <v>157</v>
      </c>
      <c r="AJ11" s="334"/>
      <c r="AK11" s="334"/>
      <c r="AL11" s="334"/>
      <c r="AM11" s="335"/>
      <c r="AN11" s="335"/>
      <c r="AO11" s="334" t="s">
        <v>158</v>
      </c>
      <c r="AP11" s="334"/>
      <c r="AQ11" s="334"/>
      <c r="AR11" s="336"/>
      <c r="AS11" s="317" t="s">
        <v>396</v>
      </c>
      <c r="AT11" s="318"/>
      <c r="AU11" s="319"/>
      <c r="AV11" s="320" t="s">
        <v>162</v>
      </c>
      <c r="AW11" s="321"/>
      <c r="AX11" s="321"/>
      <c r="AY11" s="321"/>
      <c r="AZ11" s="321"/>
      <c r="BA11" s="321"/>
      <c r="BB11" s="321"/>
      <c r="BC11" s="322"/>
      <c r="BF11" s="296" t="s">
        <v>133</v>
      </c>
      <c r="BG11" s="297"/>
      <c r="BH11" s="297"/>
      <c r="BI11" s="298"/>
      <c r="BL11" s="296" t="s">
        <v>148</v>
      </c>
      <c r="BM11" s="297"/>
      <c r="BN11" s="297"/>
      <c r="BO11" s="298"/>
    </row>
    <row r="12" spans="1:67" ht="15" customHeight="1">
      <c r="A12" s="81"/>
      <c r="B12" s="339"/>
      <c r="C12" s="340"/>
      <c r="D12" s="330"/>
      <c r="E12" s="331"/>
      <c r="F12" s="332"/>
      <c r="G12" s="323" t="s">
        <v>166</v>
      </c>
      <c r="H12" s="324"/>
      <c r="I12" s="324"/>
      <c r="J12" s="324"/>
      <c r="K12" s="325"/>
      <c r="L12" s="325"/>
      <c r="M12" s="324" t="s">
        <v>167</v>
      </c>
      <c r="N12" s="324"/>
      <c r="O12" s="324"/>
      <c r="P12" s="326"/>
      <c r="Q12" s="311" t="s">
        <v>397</v>
      </c>
      <c r="R12" s="312"/>
      <c r="S12" s="313"/>
      <c r="T12" s="314" t="s">
        <v>398</v>
      </c>
      <c r="U12" s="341"/>
      <c r="V12" s="341"/>
      <c r="W12" s="341"/>
      <c r="X12" s="341"/>
      <c r="Y12" s="341"/>
      <c r="Z12" s="341"/>
      <c r="AA12" s="342"/>
      <c r="AB12" s="274"/>
      <c r="AC12" s="362"/>
      <c r="AD12" s="339"/>
      <c r="AE12" s="340"/>
      <c r="AF12" s="330"/>
      <c r="AG12" s="331"/>
      <c r="AH12" s="332"/>
      <c r="AI12" s="323" t="s">
        <v>142</v>
      </c>
      <c r="AJ12" s="324"/>
      <c r="AK12" s="324"/>
      <c r="AL12" s="324"/>
      <c r="AM12" s="325"/>
      <c r="AN12" s="325"/>
      <c r="AO12" s="324" t="s">
        <v>159</v>
      </c>
      <c r="AP12" s="324"/>
      <c r="AQ12" s="324"/>
      <c r="AR12" s="326"/>
      <c r="AS12" s="311" t="s">
        <v>390</v>
      </c>
      <c r="AT12" s="312"/>
      <c r="AU12" s="313"/>
      <c r="AV12" s="314" t="s">
        <v>399</v>
      </c>
      <c r="AW12" s="315"/>
      <c r="AX12" s="315"/>
      <c r="AY12" s="315"/>
      <c r="AZ12" s="315"/>
      <c r="BA12" s="315"/>
      <c r="BB12" s="315"/>
      <c r="BC12" s="316"/>
      <c r="BF12" s="299" t="s">
        <v>133</v>
      </c>
      <c r="BG12" s="300"/>
      <c r="BH12" s="300"/>
      <c r="BI12" s="301"/>
      <c r="BL12" s="299" t="s">
        <v>148</v>
      </c>
      <c r="BM12" s="300"/>
      <c r="BN12" s="300"/>
      <c r="BO12" s="301"/>
    </row>
    <row r="13" spans="1:67" ht="15" customHeight="1">
      <c r="A13" s="81"/>
      <c r="B13" s="337" t="s">
        <v>400</v>
      </c>
      <c r="C13" s="338"/>
      <c r="D13" s="327">
        <v>7</v>
      </c>
      <c r="E13" s="328"/>
      <c r="F13" s="329"/>
      <c r="G13" s="333" t="s">
        <v>204</v>
      </c>
      <c r="H13" s="334"/>
      <c r="I13" s="334"/>
      <c r="J13" s="334"/>
      <c r="K13" s="335"/>
      <c r="L13" s="335"/>
      <c r="M13" s="334" t="s">
        <v>206</v>
      </c>
      <c r="N13" s="334"/>
      <c r="O13" s="334"/>
      <c r="P13" s="336"/>
      <c r="Q13" s="317" t="s">
        <v>401</v>
      </c>
      <c r="R13" s="318"/>
      <c r="S13" s="319"/>
      <c r="T13" s="320" t="s">
        <v>208</v>
      </c>
      <c r="U13" s="343"/>
      <c r="V13" s="343"/>
      <c r="W13" s="343"/>
      <c r="X13" s="343"/>
      <c r="Y13" s="343"/>
      <c r="Z13" s="343"/>
      <c r="AA13" s="344"/>
      <c r="AB13" s="274"/>
      <c r="AC13" s="362"/>
      <c r="AD13" s="337" t="s">
        <v>402</v>
      </c>
      <c r="AE13" s="338"/>
      <c r="AF13" s="327">
        <v>3</v>
      </c>
      <c r="AG13" s="328"/>
      <c r="AH13" s="329"/>
      <c r="AI13" s="333" t="s">
        <v>403</v>
      </c>
      <c r="AJ13" s="334"/>
      <c r="AK13" s="334"/>
      <c r="AL13" s="334"/>
      <c r="AM13" s="335"/>
      <c r="AN13" s="335"/>
      <c r="AO13" s="334" t="s">
        <v>404</v>
      </c>
      <c r="AP13" s="334"/>
      <c r="AQ13" s="334"/>
      <c r="AR13" s="336"/>
      <c r="AS13" s="317" t="s">
        <v>405</v>
      </c>
      <c r="AT13" s="318"/>
      <c r="AU13" s="319"/>
      <c r="AV13" s="320" t="s">
        <v>128</v>
      </c>
      <c r="AW13" s="321"/>
      <c r="AX13" s="321"/>
      <c r="AY13" s="321"/>
      <c r="AZ13" s="321"/>
      <c r="BA13" s="321"/>
      <c r="BB13" s="321"/>
      <c r="BC13" s="322"/>
      <c r="BF13" s="308" t="s">
        <v>209</v>
      </c>
      <c r="BG13" s="309"/>
      <c r="BH13" s="309"/>
      <c r="BI13" s="310"/>
      <c r="BL13" s="296" t="s">
        <v>92</v>
      </c>
      <c r="BM13" s="297"/>
      <c r="BN13" s="297"/>
      <c r="BO13" s="298"/>
    </row>
    <row r="14" spans="1:67" ht="15" customHeight="1">
      <c r="A14" s="81"/>
      <c r="B14" s="339"/>
      <c r="C14" s="340"/>
      <c r="D14" s="330"/>
      <c r="E14" s="331"/>
      <c r="F14" s="332"/>
      <c r="G14" s="323" t="s">
        <v>205</v>
      </c>
      <c r="H14" s="324"/>
      <c r="I14" s="324"/>
      <c r="J14" s="324"/>
      <c r="K14" s="325"/>
      <c r="L14" s="325"/>
      <c r="M14" s="324" t="s">
        <v>207</v>
      </c>
      <c r="N14" s="324"/>
      <c r="O14" s="324"/>
      <c r="P14" s="326"/>
      <c r="Q14" s="311" t="s">
        <v>406</v>
      </c>
      <c r="R14" s="312"/>
      <c r="S14" s="313"/>
      <c r="T14" s="314" t="s">
        <v>407</v>
      </c>
      <c r="U14" s="341"/>
      <c r="V14" s="341"/>
      <c r="W14" s="341"/>
      <c r="X14" s="341"/>
      <c r="Y14" s="341"/>
      <c r="Z14" s="341"/>
      <c r="AA14" s="342"/>
      <c r="AB14" s="274"/>
      <c r="AC14" s="362"/>
      <c r="AD14" s="339"/>
      <c r="AE14" s="340"/>
      <c r="AF14" s="330"/>
      <c r="AG14" s="331"/>
      <c r="AH14" s="332"/>
      <c r="AI14" s="323" t="s">
        <v>408</v>
      </c>
      <c r="AJ14" s="324"/>
      <c r="AK14" s="324"/>
      <c r="AL14" s="324"/>
      <c r="AM14" s="325"/>
      <c r="AN14" s="325"/>
      <c r="AO14" s="324" t="s">
        <v>409</v>
      </c>
      <c r="AP14" s="324"/>
      <c r="AQ14" s="324"/>
      <c r="AR14" s="326"/>
      <c r="AS14" s="311" t="s">
        <v>389</v>
      </c>
      <c r="AT14" s="312"/>
      <c r="AU14" s="313"/>
      <c r="AV14" s="314" t="s">
        <v>410</v>
      </c>
      <c r="AW14" s="315"/>
      <c r="AX14" s="315"/>
      <c r="AY14" s="315"/>
      <c r="AZ14" s="315"/>
      <c r="BA14" s="315"/>
      <c r="BB14" s="315"/>
      <c r="BC14" s="316"/>
      <c r="BF14" s="299" t="s">
        <v>209</v>
      </c>
      <c r="BG14" s="300"/>
      <c r="BH14" s="300"/>
      <c r="BI14" s="301"/>
      <c r="BL14" s="299" t="s">
        <v>92</v>
      </c>
      <c r="BM14" s="300"/>
      <c r="BN14" s="300"/>
      <c r="BO14" s="301"/>
    </row>
    <row r="15" spans="1:67" ht="15" customHeight="1">
      <c r="A15" s="81"/>
      <c r="B15" s="337" t="s">
        <v>411</v>
      </c>
      <c r="C15" s="338"/>
      <c r="D15" s="327">
        <v>2</v>
      </c>
      <c r="E15" s="328"/>
      <c r="F15" s="329"/>
      <c r="G15" s="333" t="s">
        <v>212</v>
      </c>
      <c r="H15" s="334"/>
      <c r="I15" s="334"/>
      <c r="J15" s="334"/>
      <c r="K15" s="335"/>
      <c r="L15" s="335"/>
      <c r="M15" s="334" t="s">
        <v>158</v>
      </c>
      <c r="N15" s="334"/>
      <c r="O15" s="334"/>
      <c r="P15" s="336"/>
      <c r="Q15" s="317" t="s">
        <v>396</v>
      </c>
      <c r="R15" s="318"/>
      <c r="S15" s="319"/>
      <c r="T15" s="320" t="s">
        <v>210</v>
      </c>
      <c r="U15" s="321"/>
      <c r="V15" s="321"/>
      <c r="W15" s="321"/>
      <c r="X15" s="321"/>
      <c r="Y15" s="321"/>
      <c r="Z15" s="321"/>
      <c r="AA15" s="322"/>
      <c r="AB15" s="274"/>
      <c r="AC15" s="362"/>
      <c r="AD15" s="337" t="s">
        <v>412</v>
      </c>
      <c r="AE15" s="338"/>
      <c r="AF15" s="327">
        <v>6</v>
      </c>
      <c r="AG15" s="328"/>
      <c r="AH15" s="329"/>
      <c r="AI15" s="333" t="s">
        <v>155</v>
      </c>
      <c r="AJ15" s="334"/>
      <c r="AK15" s="334"/>
      <c r="AL15" s="334"/>
      <c r="AM15" s="335"/>
      <c r="AN15" s="335"/>
      <c r="AO15" s="334" t="s">
        <v>413</v>
      </c>
      <c r="AP15" s="334"/>
      <c r="AQ15" s="334"/>
      <c r="AR15" s="336"/>
      <c r="AS15" s="317" t="s">
        <v>414</v>
      </c>
      <c r="AT15" s="318"/>
      <c r="AU15" s="319"/>
      <c r="AV15" s="320" t="s">
        <v>415</v>
      </c>
      <c r="AW15" s="321"/>
      <c r="AX15" s="321"/>
      <c r="AY15" s="321"/>
      <c r="AZ15" s="321"/>
      <c r="BA15" s="321"/>
      <c r="BB15" s="321"/>
      <c r="BC15" s="322"/>
      <c r="BF15" s="296" t="s">
        <v>211</v>
      </c>
      <c r="BG15" s="297"/>
      <c r="BH15" s="297"/>
      <c r="BI15" s="298"/>
      <c r="BL15" s="284" t="s">
        <v>95</v>
      </c>
      <c r="BM15" s="285"/>
      <c r="BN15" s="285"/>
      <c r="BO15" s="286"/>
    </row>
    <row r="16" spans="1:67" ht="15" customHeight="1">
      <c r="A16" s="81"/>
      <c r="B16" s="339"/>
      <c r="C16" s="340"/>
      <c r="D16" s="330"/>
      <c r="E16" s="331"/>
      <c r="F16" s="332"/>
      <c r="G16" s="323" t="s">
        <v>214</v>
      </c>
      <c r="H16" s="324"/>
      <c r="I16" s="324"/>
      <c r="J16" s="324"/>
      <c r="K16" s="325"/>
      <c r="L16" s="325"/>
      <c r="M16" s="324" t="s">
        <v>213</v>
      </c>
      <c r="N16" s="324"/>
      <c r="O16" s="324"/>
      <c r="P16" s="326"/>
      <c r="Q16" s="311" t="s">
        <v>390</v>
      </c>
      <c r="R16" s="312"/>
      <c r="S16" s="313"/>
      <c r="T16" s="314" t="s">
        <v>210</v>
      </c>
      <c r="U16" s="315"/>
      <c r="V16" s="315"/>
      <c r="W16" s="315"/>
      <c r="X16" s="315"/>
      <c r="Y16" s="315"/>
      <c r="Z16" s="315"/>
      <c r="AA16" s="316"/>
      <c r="AB16" s="274"/>
      <c r="AC16" s="362"/>
      <c r="AD16" s="339"/>
      <c r="AE16" s="340"/>
      <c r="AF16" s="330"/>
      <c r="AG16" s="331"/>
      <c r="AH16" s="332"/>
      <c r="AI16" s="323" t="s">
        <v>156</v>
      </c>
      <c r="AJ16" s="324"/>
      <c r="AK16" s="324"/>
      <c r="AL16" s="324"/>
      <c r="AM16" s="325"/>
      <c r="AN16" s="325"/>
      <c r="AO16" s="324" t="s">
        <v>416</v>
      </c>
      <c r="AP16" s="324"/>
      <c r="AQ16" s="324"/>
      <c r="AR16" s="326"/>
      <c r="AS16" s="311" t="s">
        <v>417</v>
      </c>
      <c r="AT16" s="312"/>
      <c r="AU16" s="313"/>
      <c r="AV16" s="314" t="s">
        <v>131</v>
      </c>
      <c r="AW16" s="315"/>
      <c r="AX16" s="315"/>
      <c r="AY16" s="315"/>
      <c r="AZ16" s="315"/>
      <c r="BA16" s="315"/>
      <c r="BB16" s="315"/>
      <c r="BC16" s="316"/>
      <c r="BF16" s="299" t="s">
        <v>211</v>
      </c>
      <c r="BG16" s="300"/>
      <c r="BH16" s="300"/>
      <c r="BI16" s="301"/>
      <c r="BL16" s="290" t="s">
        <v>95</v>
      </c>
      <c r="BM16" s="291"/>
      <c r="BN16" s="291"/>
      <c r="BO16" s="292"/>
    </row>
    <row r="17" spans="1:55" ht="1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274"/>
      <c r="AC17" s="362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</row>
    <row r="18" spans="1:55" ht="1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274"/>
      <c r="AC18" s="362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</row>
    <row r="19" spans="1:70" s="9" customFormat="1" ht="15" customHeight="1">
      <c r="A19" s="15"/>
      <c r="B19" s="360" t="s">
        <v>38</v>
      </c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274"/>
      <c r="AC19" s="362"/>
      <c r="AD19" s="360" t="str">
        <f>IF(B19&gt;0,B19,"")</f>
        <v>男子４年生の部</v>
      </c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2"/>
      <c r="BE19" s="2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2"/>
      <c r="BQ19" s="2"/>
      <c r="BR19" s="2"/>
    </row>
    <row r="20" spans="1:67" ht="15" customHeight="1">
      <c r="A20" s="81"/>
      <c r="B20" s="354"/>
      <c r="C20" s="355"/>
      <c r="D20" s="345" t="s">
        <v>25</v>
      </c>
      <c r="E20" s="358"/>
      <c r="F20" s="359"/>
      <c r="G20" s="345" t="s">
        <v>22</v>
      </c>
      <c r="H20" s="346"/>
      <c r="I20" s="346"/>
      <c r="J20" s="346"/>
      <c r="K20" s="346"/>
      <c r="L20" s="346"/>
      <c r="M20" s="346"/>
      <c r="N20" s="346"/>
      <c r="O20" s="346"/>
      <c r="P20" s="347"/>
      <c r="Q20" s="345" t="s">
        <v>24</v>
      </c>
      <c r="R20" s="346"/>
      <c r="S20" s="347"/>
      <c r="T20" s="345" t="s">
        <v>34</v>
      </c>
      <c r="U20" s="346"/>
      <c r="V20" s="346"/>
      <c r="W20" s="346"/>
      <c r="X20" s="346"/>
      <c r="Y20" s="346"/>
      <c r="Z20" s="346"/>
      <c r="AA20" s="347"/>
      <c r="AB20" s="274"/>
      <c r="AC20" s="362"/>
      <c r="AD20" s="354"/>
      <c r="AE20" s="355"/>
      <c r="AF20" s="345" t="s">
        <v>25</v>
      </c>
      <c r="AG20" s="358"/>
      <c r="AH20" s="359"/>
      <c r="AI20" s="345" t="s">
        <v>22</v>
      </c>
      <c r="AJ20" s="346"/>
      <c r="AK20" s="346"/>
      <c r="AL20" s="346"/>
      <c r="AM20" s="346"/>
      <c r="AN20" s="346"/>
      <c r="AO20" s="346"/>
      <c r="AP20" s="346"/>
      <c r="AQ20" s="346"/>
      <c r="AR20" s="347"/>
      <c r="AS20" s="345" t="s">
        <v>24</v>
      </c>
      <c r="AT20" s="346"/>
      <c r="AU20" s="347"/>
      <c r="AV20" s="345" t="s">
        <v>34</v>
      </c>
      <c r="AW20" s="346"/>
      <c r="AX20" s="346"/>
      <c r="AY20" s="346"/>
      <c r="AZ20" s="346"/>
      <c r="BA20" s="346"/>
      <c r="BB20" s="346"/>
      <c r="BC20" s="347"/>
      <c r="BF20" s="275" t="s">
        <v>23</v>
      </c>
      <c r="BG20" s="276"/>
      <c r="BH20" s="276"/>
      <c r="BI20" s="277"/>
      <c r="BL20" s="275" t="s">
        <v>23</v>
      </c>
      <c r="BM20" s="276"/>
      <c r="BN20" s="276"/>
      <c r="BO20" s="277"/>
    </row>
    <row r="21" spans="1:67" ht="15" customHeight="1">
      <c r="A21" s="81"/>
      <c r="B21" s="356"/>
      <c r="C21" s="357"/>
      <c r="D21" s="351" t="s">
        <v>26</v>
      </c>
      <c r="E21" s="352"/>
      <c r="F21" s="353"/>
      <c r="G21" s="348"/>
      <c r="H21" s="349"/>
      <c r="I21" s="349"/>
      <c r="J21" s="349"/>
      <c r="K21" s="349"/>
      <c r="L21" s="349"/>
      <c r="M21" s="349"/>
      <c r="N21" s="349"/>
      <c r="O21" s="349"/>
      <c r="P21" s="350"/>
      <c r="Q21" s="348"/>
      <c r="R21" s="349"/>
      <c r="S21" s="350"/>
      <c r="T21" s="348"/>
      <c r="U21" s="349"/>
      <c r="V21" s="349"/>
      <c r="W21" s="349"/>
      <c r="X21" s="349"/>
      <c r="Y21" s="349"/>
      <c r="Z21" s="349"/>
      <c r="AA21" s="350"/>
      <c r="AB21" s="274"/>
      <c r="AC21" s="362"/>
      <c r="AD21" s="356"/>
      <c r="AE21" s="357"/>
      <c r="AF21" s="351" t="s">
        <v>26</v>
      </c>
      <c r="AG21" s="352"/>
      <c r="AH21" s="353"/>
      <c r="AI21" s="348"/>
      <c r="AJ21" s="349"/>
      <c r="AK21" s="349"/>
      <c r="AL21" s="349"/>
      <c r="AM21" s="349"/>
      <c r="AN21" s="349"/>
      <c r="AO21" s="349"/>
      <c r="AP21" s="349"/>
      <c r="AQ21" s="349"/>
      <c r="AR21" s="350"/>
      <c r="AS21" s="348"/>
      <c r="AT21" s="349"/>
      <c r="AU21" s="350"/>
      <c r="AV21" s="348"/>
      <c r="AW21" s="349"/>
      <c r="AX21" s="349"/>
      <c r="AY21" s="349"/>
      <c r="AZ21" s="349"/>
      <c r="BA21" s="349"/>
      <c r="BB21" s="349"/>
      <c r="BC21" s="350"/>
      <c r="BF21" s="278" t="s">
        <v>33</v>
      </c>
      <c r="BG21" s="279"/>
      <c r="BH21" s="279"/>
      <c r="BI21" s="280"/>
      <c r="BL21" s="278" t="s">
        <v>33</v>
      </c>
      <c r="BM21" s="279"/>
      <c r="BN21" s="279"/>
      <c r="BO21" s="280"/>
    </row>
    <row r="22" spans="1:67" ht="15" customHeight="1">
      <c r="A22" s="81"/>
      <c r="B22" s="337" t="s">
        <v>418</v>
      </c>
      <c r="C22" s="338"/>
      <c r="D22" s="327">
        <v>9</v>
      </c>
      <c r="E22" s="328"/>
      <c r="F22" s="329"/>
      <c r="G22" s="333" t="s">
        <v>168</v>
      </c>
      <c r="H22" s="334"/>
      <c r="I22" s="334"/>
      <c r="J22" s="334"/>
      <c r="K22" s="335"/>
      <c r="L22" s="335"/>
      <c r="M22" s="334" t="s">
        <v>419</v>
      </c>
      <c r="N22" s="334"/>
      <c r="O22" s="334"/>
      <c r="P22" s="336"/>
      <c r="Q22" s="317" t="s">
        <v>420</v>
      </c>
      <c r="R22" s="318"/>
      <c r="S22" s="319"/>
      <c r="T22" s="320" t="s">
        <v>215</v>
      </c>
      <c r="U22" s="321"/>
      <c r="V22" s="321"/>
      <c r="W22" s="321"/>
      <c r="X22" s="321"/>
      <c r="Y22" s="321"/>
      <c r="Z22" s="321"/>
      <c r="AA22" s="322"/>
      <c r="AB22" s="274"/>
      <c r="AC22" s="362"/>
      <c r="AD22" s="337" t="s">
        <v>421</v>
      </c>
      <c r="AE22" s="338"/>
      <c r="AF22" s="327">
        <v>13</v>
      </c>
      <c r="AG22" s="328"/>
      <c r="AH22" s="329"/>
      <c r="AI22" s="333" t="s">
        <v>153</v>
      </c>
      <c r="AJ22" s="334"/>
      <c r="AK22" s="334"/>
      <c r="AL22" s="334"/>
      <c r="AM22" s="335"/>
      <c r="AN22" s="335"/>
      <c r="AO22" s="334" t="s">
        <v>422</v>
      </c>
      <c r="AP22" s="334"/>
      <c r="AQ22" s="334"/>
      <c r="AR22" s="336"/>
      <c r="AS22" s="317" t="s">
        <v>423</v>
      </c>
      <c r="AT22" s="318"/>
      <c r="AU22" s="319"/>
      <c r="AV22" s="320" t="s">
        <v>129</v>
      </c>
      <c r="AW22" s="321"/>
      <c r="AX22" s="321"/>
      <c r="AY22" s="321"/>
      <c r="AZ22" s="321"/>
      <c r="BA22" s="321"/>
      <c r="BB22" s="321"/>
      <c r="BC22" s="322"/>
      <c r="BF22" s="296" t="s">
        <v>216</v>
      </c>
      <c r="BG22" s="297"/>
      <c r="BH22" s="297"/>
      <c r="BI22" s="298"/>
      <c r="BL22" s="296" t="s">
        <v>93</v>
      </c>
      <c r="BM22" s="297"/>
      <c r="BN22" s="297"/>
      <c r="BO22" s="298"/>
    </row>
    <row r="23" spans="1:67" ht="15" customHeight="1">
      <c r="A23" s="81"/>
      <c r="B23" s="339"/>
      <c r="C23" s="340"/>
      <c r="D23" s="330"/>
      <c r="E23" s="331"/>
      <c r="F23" s="332"/>
      <c r="G23" s="323" t="s">
        <v>141</v>
      </c>
      <c r="H23" s="324"/>
      <c r="I23" s="324"/>
      <c r="J23" s="324"/>
      <c r="K23" s="325"/>
      <c r="L23" s="325"/>
      <c r="M23" s="324" t="s">
        <v>169</v>
      </c>
      <c r="N23" s="324"/>
      <c r="O23" s="324"/>
      <c r="P23" s="326"/>
      <c r="Q23" s="311" t="s">
        <v>424</v>
      </c>
      <c r="R23" s="312"/>
      <c r="S23" s="313"/>
      <c r="T23" s="314" t="s">
        <v>425</v>
      </c>
      <c r="U23" s="315"/>
      <c r="V23" s="315"/>
      <c r="W23" s="315"/>
      <c r="X23" s="315"/>
      <c r="Y23" s="315"/>
      <c r="Z23" s="315"/>
      <c r="AA23" s="316"/>
      <c r="AB23" s="274"/>
      <c r="AC23" s="362"/>
      <c r="AD23" s="339"/>
      <c r="AE23" s="340"/>
      <c r="AF23" s="330"/>
      <c r="AG23" s="331"/>
      <c r="AH23" s="332"/>
      <c r="AI23" s="323" t="s">
        <v>426</v>
      </c>
      <c r="AJ23" s="324"/>
      <c r="AK23" s="324"/>
      <c r="AL23" s="324"/>
      <c r="AM23" s="325"/>
      <c r="AN23" s="325"/>
      <c r="AO23" s="324" t="s">
        <v>427</v>
      </c>
      <c r="AP23" s="324"/>
      <c r="AQ23" s="324"/>
      <c r="AR23" s="326"/>
      <c r="AS23" s="311" t="s">
        <v>424</v>
      </c>
      <c r="AT23" s="312"/>
      <c r="AU23" s="313"/>
      <c r="AV23" s="314" t="s">
        <v>428</v>
      </c>
      <c r="AW23" s="315"/>
      <c r="AX23" s="315"/>
      <c r="AY23" s="315"/>
      <c r="AZ23" s="315"/>
      <c r="BA23" s="315"/>
      <c r="BB23" s="315"/>
      <c r="BC23" s="316"/>
      <c r="BF23" s="299" t="s">
        <v>164</v>
      </c>
      <c r="BG23" s="300"/>
      <c r="BH23" s="300"/>
      <c r="BI23" s="301"/>
      <c r="BL23" s="299" t="s">
        <v>93</v>
      </c>
      <c r="BM23" s="300"/>
      <c r="BN23" s="300"/>
      <c r="BO23" s="301"/>
    </row>
    <row r="24" spans="1:67" ht="15" customHeight="1">
      <c r="A24" s="81"/>
      <c r="B24" s="337" t="s">
        <v>429</v>
      </c>
      <c r="C24" s="338"/>
      <c r="D24" s="327">
        <v>16</v>
      </c>
      <c r="E24" s="328"/>
      <c r="F24" s="329"/>
      <c r="G24" s="333" t="s">
        <v>220</v>
      </c>
      <c r="H24" s="334"/>
      <c r="I24" s="334"/>
      <c r="J24" s="334"/>
      <c r="K24" s="335"/>
      <c r="L24" s="335"/>
      <c r="M24" s="334" t="s">
        <v>221</v>
      </c>
      <c r="N24" s="334"/>
      <c r="O24" s="334"/>
      <c r="P24" s="336"/>
      <c r="Q24" s="317" t="s">
        <v>430</v>
      </c>
      <c r="R24" s="318"/>
      <c r="S24" s="319"/>
      <c r="T24" s="320" t="s">
        <v>218</v>
      </c>
      <c r="U24" s="343"/>
      <c r="V24" s="343"/>
      <c r="W24" s="343"/>
      <c r="X24" s="343"/>
      <c r="Y24" s="343"/>
      <c r="Z24" s="343"/>
      <c r="AA24" s="344"/>
      <c r="AB24" s="274"/>
      <c r="AC24" s="362"/>
      <c r="AD24" s="337" t="s">
        <v>429</v>
      </c>
      <c r="AE24" s="338"/>
      <c r="AF24" s="327">
        <v>12</v>
      </c>
      <c r="AG24" s="328"/>
      <c r="AH24" s="329"/>
      <c r="AI24" s="333" t="s">
        <v>431</v>
      </c>
      <c r="AJ24" s="334"/>
      <c r="AK24" s="334"/>
      <c r="AL24" s="334"/>
      <c r="AM24" s="335"/>
      <c r="AN24" s="335"/>
      <c r="AO24" s="334" t="s">
        <v>165</v>
      </c>
      <c r="AP24" s="334"/>
      <c r="AQ24" s="334"/>
      <c r="AR24" s="336"/>
      <c r="AS24" s="317" t="s">
        <v>393</v>
      </c>
      <c r="AT24" s="318"/>
      <c r="AU24" s="319"/>
      <c r="AV24" s="320" t="s">
        <v>432</v>
      </c>
      <c r="AW24" s="321"/>
      <c r="AX24" s="321"/>
      <c r="AY24" s="321"/>
      <c r="AZ24" s="321"/>
      <c r="BA24" s="321"/>
      <c r="BB24" s="321"/>
      <c r="BC24" s="322"/>
      <c r="BF24" s="296" t="s">
        <v>138</v>
      </c>
      <c r="BG24" s="297"/>
      <c r="BH24" s="297"/>
      <c r="BI24" s="298"/>
      <c r="BL24" s="284" t="s">
        <v>95</v>
      </c>
      <c r="BM24" s="285"/>
      <c r="BN24" s="285"/>
      <c r="BO24" s="286"/>
    </row>
    <row r="25" spans="1:67" ht="15" customHeight="1">
      <c r="A25" s="81"/>
      <c r="B25" s="339"/>
      <c r="C25" s="340"/>
      <c r="D25" s="330"/>
      <c r="E25" s="331"/>
      <c r="F25" s="332"/>
      <c r="G25" s="323" t="s">
        <v>223</v>
      </c>
      <c r="H25" s="324"/>
      <c r="I25" s="324"/>
      <c r="J25" s="324"/>
      <c r="K25" s="325"/>
      <c r="L25" s="325"/>
      <c r="M25" s="324" t="s">
        <v>222</v>
      </c>
      <c r="N25" s="324"/>
      <c r="O25" s="324"/>
      <c r="P25" s="326"/>
      <c r="Q25" s="311" t="s">
        <v>430</v>
      </c>
      <c r="R25" s="312"/>
      <c r="S25" s="313"/>
      <c r="T25" s="314" t="s">
        <v>219</v>
      </c>
      <c r="U25" s="315"/>
      <c r="V25" s="315"/>
      <c r="W25" s="315"/>
      <c r="X25" s="315"/>
      <c r="Y25" s="315"/>
      <c r="Z25" s="315"/>
      <c r="AA25" s="316"/>
      <c r="AB25" s="274"/>
      <c r="AC25" s="362"/>
      <c r="AD25" s="339"/>
      <c r="AE25" s="340"/>
      <c r="AF25" s="330"/>
      <c r="AG25" s="331"/>
      <c r="AH25" s="332"/>
      <c r="AI25" s="323" t="s">
        <v>187</v>
      </c>
      <c r="AJ25" s="324"/>
      <c r="AK25" s="324"/>
      <c r="AL25" s="324"/>
      <c r="AM25" s="325"/>
      <c r="AN25" s="325"/>
      <c r="AO25" s="324" t="s">
        <v>433</v>
      </c>
      <c r="AP25" s="324"/>
      <c r="AQ25" s="324"/>
      <c r="AR25" s="326"/>
      <c r="AS25" s="311" t="s">
        <v>434</v>
      </c>
      <c r="AT25" s="312"/>
      <c r="AU25" s="313"/>
      <c r="AV25" s="314" t="s">
        <v>131</v>
      </c>
      <c r="AW25" s="315"/>
      <c r="AX25" s="315"/>
      <c r="AY25" s="315"/>
      <c r="AZ25" s="315"/>
      <c r="BA25" s="315"/>
      <c r="BB25" s="315"/>
      <c r="BC25" s="316"/>
      <c r="BF25" s="299" t="s">
        <v>217</v>
      </c>
      <c r="BG25" s="300"/>
      <c r="BH25" s="300"/>
      <c r="BI25" s="301"/>
      <c r="BL25" s="290" t="s">
        <v>95</v>
      </c>
      <c r="BM25" s="291"/>
      <c r="BN25" s="291"/>
      <c r="BO25" s="292"/>
    </row>
    <row r="26" spans="1:67" ht="15" customHeight="1">
      <c r="A26" s="81"/>
      <c r="B26" s="337" t="s">
        <v>435</v>
      </c>
      <c r="C26" s="338"/>
      <c r="D26" s="327">
        <v>15</v>
      </c>
      <c r="E26" s="328"/>
      <c r="F26" s="329"/>
      <c r="G26" s="333" t="s">
        <v>132</v>
      </c>
      <c r="H26" s="334"/>
      <c r="I26" s="334"/>
      <c r="J26" s="334"/>
      <c r="K26" s="335"/>
      <c r="L26" s="335"/>
      <c r="M26" s="334" t="s">
        <v>170</v>
      </c>
      <c r="N26" s="334"/>
      <c r="O26" s="334"/>
      <c r="P26" s="336"/>
      <c r="Q26" s="317" t="s">
        <v>436</v>
      </c>
      <c r="R26" s="318"/>
      <c r="S26" s="319"/>
      <c r="T26" s="320" t="s">
        <v>437</v>
      </c>
      <c r="U26" s="343"/>
      <c r="V26" s="343"/>
      <c r="W26" s="343"/>
      <c r="X26" s="343"/>
      <c r="Y26" s="343"/>
      <c r="Z26" s="343"/>
      <c r="AA26" s="344"/>
      <c r="AB26" s="274"/>
      <c r="AC26" s="362"/>
      <c r="AD26" s="337" t="s">
        <v>438</v>
      </c>
      <c r="AE26" s="338"/>
      <c r="AF26" s="327">
        <v>11</v>
      </c>
      <c r="AG26" s="328"/>
      <c r="AH26" s="329"/>
      <c r="AI26" s="333" t="s">
        <v>186</v>
      </c>
      <c r="AJ26" s="334"/>
      <c r="AK26" s="334"/>
      <c r="AL26" s="334"/>
      <c r="AM26" s="335"/>
      <c r="AN26" s="335"/>
      <c r="AO26" s="334" t="s">
        <v>439</v>
      </c>
      <c r="AP26" s="334"/>
      <c r="AQ26" s="334"/>
      <c r="AR26" s="336"/>
      <c r="AS26" s="317" t="s">
        <v>440</v>
      </c>
      <c r="AT26" s="318"/>
      <c r="AU26" s="319"/>
      <c r="AV26" s="320" t="s">
        <v>129</v>
      </c>
      <c r="AW26" s="321"/>
      <c r="AX26" s="321"/>
      <c r="AY26" s="321"/>
      <c r="AZ26" s="321"/>
      <c r="BA26" s="321"/>
      <c r="BB26" s="321"/>
      <c r="BC26" s="322"/>
      <c r="BF26" s="296" t="s">
        <v>133</v>
      </c>
      <c r="BG26" s="297"/>
      <c r="BH26" s="297"/>
      <c r="BI26" s="298"/>
      <c r="BL26" s="296" t="s">
        <v>93</v>
      </c>
      <c r="BM26" s="297"/>
      <c r="BN26" s="297"/>
      <c r="BO26" s="298"/>
    </row>
    <row r="27" spans="1:67" ht="15" customHeight="1">
      <c r="A27" s="81"/>
      <c r="B27" s="339"/>
      <c r="C27" s="340"/>
      <c r="D27" s="330"/>
      <c r="E27" s="331"/>
      <c r="F27" s="332"/>
      <c r="G27" s="323" t="s">
        <v>171</v>
      </c>
      <c r="H27" s="324"/>
      <c r="I27" s="324"/>
      <c r="J27" s="324"/>
      <c r="K27" s="325"/>
      <c r="L27" s="325"/>
      <c r="M27" s="324" t="s">
        <v>172</v>
      </c>
      <c r="N27" s="324"/>
      <c r="O27" s="324"/>
      <c r="P27" s="326"/>
      <c r="Q27" s="311" t="s">
        <v>406</v>
      </c>
      <c r="R27" s="312"/>
      <c r="S27" s="313"/>
      <c r="T27" s="314" t="s">
        <v>441</v>
      </c>
      <c r="U27" s="341"/>
      <c r="V27" s="341"/>
      <c r="W27" s="341"/>
      <c r="X27" s="341"/>
      <c r="Y27" s="341"/>
      <c r="Z27" s="341"/>
      <c r="AA27" s="342"/>
      <c r="AB27" s="274"/>
      <c r="AC27" s="362"/>
      <c r="AD27" s="339"/>
      <c r="AE27" s="340"/>
      <c r="AF27" s="330"/>
      <c r="AG27" s="331"/>
      <c r="AH27" s="332"/>
      <c r="AI27" s="323" t="s">
        <v>442</v>
      </c>
      <c r="AJ27" s="324"/>
      <c r="AK27" s="324"/>
      <c r="AL27" s="324"/>
      <c r="AM27" s="325"/>
      <c r="AN27" s="325"/>
      <c r="AO27" s="324" t="s">
        <v>188</v>
      </c>
      <c r="AP27" s="324"/>
      <c r="AQ27" s="324"/>
      <c r="AR27" s="326"/>
      <c r="AS27" s="311" t="s">
        <v>443</v>
      </c>
      <c r="AT27" s="312"/>
      <c r="AU27" s="313"/>
      <c r="AV27" s="314" t="s">
        <v>444</v>
      </c>
      <c r="AW27" s="315"/>
      <c r="AX27" s="315"/>
      <c r="AY27" s="315"/>
      <c r="AZ27" s="315"/>
      <c r="BA27" s="315"/>
      <c r="BB27" s="315"/>
      <c r="BC27" s="316"/>
      <c r="BF27" s="299" t="s">
        <v>133</v>
      </c>
      <c r="BG27" s="300"/>
      <c r="BH27" s="300"/>
      <c r="BI27" s="301"/>
      <c r="BL27" s="299" t="s">
        <v>93</v>
      </c>
      <c r="BM27" s="300"/>
      <c r="BN27" s="300"/>
      <c r="BO27" s="301"/>
    </row>
    <row r="28" spans="1:67" ht="15" customHeight="1">
      <c r="A28" s="81"/>
      <c r="B28" s="337" t="s">
        <v>445</v>
      </c>
      <c r="C28" s="338"/>
      <c r="D28" s="327">
        <v>10</v>
      </c>
      <c r="E28" s="328"/>
      <c r="F28" s="329"/>
      <c r="G28" s="333" t="s">
        <v>224</v>
      </c>
      <c r="H28" s="334"/>
      <c r="I28" s="334"/>
      <c r="J28" s="334"/>
      <c r="K28" s="335"/>
      <c r="L28" s="335"/>
      <c r="M28" s="334" t="s">
        <v>227</v>
      </c>
      <c r="N28" s="334"/>
      <c r="O28" s="334"/>
      <c r="P28" s="336"/>
      <c r="Q28" s="317" t="s">
        <v>446</v>
      </c>
      <c r="R28" s="318"/>
      <c r="S28" s="319"/>
      <c r="T28" s="320" t="s">
        <v>447</v>
      </c>
      <c r="U28" s="343"/>
      <c r="V28" s="343"/>
      <c r="W28" s="343"/>
      <c r="X28" s="343"/>
      <c r="Y28" s="343"/>
      <c r="Z28" s="343"/>
      <c r="AA28" s="344"/>
      <c r="AB28" s="274"/>
      <c r="AC28" s="362"/>
      <c r="AD28" s="337" t="s">
        <v>412</v>
      </c>
      <c r="AE28" s="338"/>
      <c r="AF28" s="327">
        <v>14</v>
      </c>
      <c r="AG28" s="328"/>
      <c r="AH28" s="329"/>
      <c r="AI28" s="333" t="s">
        <v>142</v>
      </c>
      <c r="AJ28" s="334"/>
      <c r="AK28" s="334"/>
      <c r="AL28" s="334"/>
      <c r="AM28" s="335"/>
      <c r="AN28" s="335"/>
      <c r="AO28" s="334" t="s">
        <v>161</v>
      </c>
      <c r="AP28" s="334"/>
      <c r="AQ28" s="334"/>
      <c r="AR28" s="336"/>
      <c r="AS28" s="317" t="s">
        <v>448</v>
      </c>
      <c r="AT28" s="318"/>
      <c r="AU28" s="319"/>
      <c r="AV28" s="320" t="s">
        <v>162</v>
      </c>
      <c r="AW28" s="321"/>
      <c r="AX28" s="321"/>
      <c r="AY28" s="321"/>
      <c r="AZ28" s="321"/>
      <c r="BA28" s="321"/>
      <c r="BB28" s="321"/>
      <c r="BC28" s="322"/>
      <c r="BF28" s="296" t="s">
        <v>217</v>
      </c>
      <c r="BG28" s="297"/>
      <c r="BH28" s="297"/>
      <c r="BI28" s="298"/>
      <c r="BL28" s="296" t="s">
        <v>148</v>
      </c>
      <c r="BM28" s="297"/>
      <c r="BN28" s="297"/>
      <c r="BO28" s="298"/>
    </row>
    <row r="29" spans="1:67" ht="15" customHeight="1">
      <c r="A29" s="81"/>
      <c r="B29" s="339"/>
      <c r="C29" s="340"/>
      <c r="D29" s="330"/>
      <c r="E29" s="331"/>
      <c r="F29" s="332"/>
      <c r="G29" s="323" t="s">
        <v>225</v>
      </c>
      <c r="H29" s="324"/>
      <c r="I29" s="324"/>
      <c r="J29" s="324"/>
      <c r="K29" s="325"/>
      <c r="L29" s="325"/>
      <c r="M29" s="324" t="s">
        <v>226</v>
      </c>
      <c r="N29" s="324"/>
      <c r="O29" s="324"/>
      <c r="P29" s="326"/>
      <c r="Q29" s="311" t="s">
        <v>449</v>
      </c>
      <c r="R29" s="312"/>
      <c r="S29" s="313"/>
      <c r="T29" s="314" t="s">
        <v>219</v>
      </c>
      <c r="U29" s="315"/>
      <c r="V29" s="315"/>
      <c r="W29" s="315"/>
      <c r="X29" s="315"/>
      <c r="Y29" s="315"/>
      <c r="Z29" s="315"/>
      <c r="AA29" s="316"/>
      <c r="AB29" s="274"/>
      <c r="AC29" s="362"/>
      <c r="AD29" s="339"/>
      <c r="AE29" s="340"/>
      <c r="AF29" s="330"/>
      <c r="AG29" s="331"/>
      <c r="AH29" s="332"/>
      <c r="AI29" s="323" t="s">
        <v>157</v>
      </c>
      <c r="AJ29" s="324"/>
      <c r="AK29" s="324"/>
      <c r="AL29" s="324"/>
      <c r="AM29" s="325"/>
      <c r="AN29" s="325"/>
      <c r="AO29" s="324" t="s">
        <v>160</v>
      </c>
      <c r="AP29" s="324"/>
      <c r="AQ29" s="324"/>
      <c r="AR29" s="326"/>
      <c r="AS29" s="311" t="s">
        <v>450</v>
      </c>
      <c r="AT29" s="312"/>
      <c r="AU29" s="313"/>
      <c r="AV29" s="314" t="s">
        <v>451</v>
      </c>
      <c r="AW29" s="315"/>
      <c r="AX29" s="315"/>
      <c r="AY29" s="315"/>
      <c r="AZ29" s="315"/>
      <c r="BA29" s="315"/>
      <c r="BB29" s="315"/>
      <c r="BC29" s="316"/>
      <c r="BF29" s="299" t="s">
        <v>217</v>
      </c>
      <c r="BG29" s="300"/>
      <c r="BH29" s="300"/>
      <c r="BI29" s="301"/>
      <c r="BL29" s="299" t="s">
        <v>148</v>
      </c>
      <c r="BM29" s="300"/>
      <c r="BN29" s="300"/>
      <c r="BO29" s="301"/>
    </row>
    <row r="30" spans="1:55" ht="15" customHeigh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274"/>
      <c r="AC30" s="362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</row>
    <row r="31" spans="1:55" ht="15" customHeight="1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274"/>
      <c r="AC31" s="362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</row>
    <row r="32" spans="1:70" s="9" customFormat="1" ht="15" customHeight="1">
      <c r="A32" s="15"/>
      <c r="B32" s="360" t="s">
        <v>96</v>
      </c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274"/>
      <c r="AC32" s="362"/>
      <c r="AD32" s="360" t="str">
        <f>IF(B32&gt;0,B32,"")</f>
        <v>女子５年生の部</v>
      </c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2"/>
      <c r="BE32" s="2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2"/>
      <c r="BQ32" s="2"/>
      <c r="BR32" s="2"/>
    </row>
    <row r="33" spans="1:67" ht="15" customHeight="1">
      <c r="A33" s="81"/>
      <c r="B33" s="354"/>
      <c r="C33" s="355"/>
      <c r="D33" s="345" t="s">
        <v>25</v>
      </c>
      <c r="E33" s="358"/>
      <c r="F33" s="359"/>
      <c r="G33" s="345" t="s">
        <v>22</v>
      </c>
      <c r="H33" s="346"/>
      <c r="I33" s="346"/>
      <c r="J33" s="346"/>
      <c r="K33" s="346"/>
      <c r="L33" s="346"/>
      <c r="M33" s="346"/>
      <c r="N33" s="346"/>
      <c r="O33" s="346"/>
      <c r="P33" s="347"/>
      <c r="Q33" s="345" t="s">
        <v>24</v>
      </c>
      <c r="R33" s="346"/>
      <c r="S33" s="347"/>
      <c r="T33" s="345" t="s">
        <v>34</v>
      </c>
      <c r="U33" s="346"/>
      <c r="V33" s="346"/>
      <c r="W33" s="346"/>
      <c r="X33" s="346"/>
      <c r="Y33" s="346"/>
      <c r="Z33" s="346"/>
      <c r="AA33" s="347"/>
      <c r="AB33" s="274"/>
      <c r="AC33" s="362"/>
      <c r="AD33" s="354"/>
      <c r="AE33" s="355"/>
      <c r="AF33" s="345" t="s">
        <v>25</v>
      </c>
      <c r="AG33" s="358"/>
      <c r="AH33" s="359"/>
      <c r="AI33" s="345" t="s">
        <v>22</v>
      </c>
      <c r="AJ33" s="346"/>
      <c r="AK33" s="346"/>
      <c r="AL33" s="346"/>
      <c r="AM33" s="346"/>
      <c r="AN33" s="346"/>
      <c r="AO33" s="346"/>
      <c r="AP33" s="346"/>
      <c r="AQ33" s="346"/>
      <c r="AR33" s="347"/>
      <c r="AS33" s="345" t="s">
        <v>24</v>
      </c>
      <c r="AT33" s="346"/>
      <c r="AU33" s="347"/>
      <c r="AV33" s="345" t="s">
        <v>34</v>
      </c>
      <c r="AW33" s="346"/>
      <c r="AX33" s="346"/>
      <c r="AY33" s="346"/>
      <c r="AZ33" s="346"/>
      <c r="BA33" s="346"/>
      <c r="BB33" s="346"/>
      <c r="BC33" s="347"/>
      <c r="BF33" s="275" t="s">
        <v>23</v>
      </c>
      <c r="BG33" s="276"/>
      <c r="BH33" s="276"/>
      <c r="BI33" s="277"/>
      <c r="BL33" s="275" t="s">
        <v>23</v>
      </c>
      <c r="BM33" s="276"/>
      <c r="BN33" s="276"/>
      <c r="BO33" s="277"/>
    </row>
    <row r="34" spans="1:67" ht="15" customHeight="1">
      <c r="A34" s="81"/>
      <c r="B34" s="356"/>
      <c r="C34" s="357"/>
      <c r="D34" s="351" t="s">
        <v>26</v>
      </c>
      <c r="E34" s="352"/>
      <c r="F34" s="353"/>
      <c r="G34" s="348"/>
      <c r="H34" s="349"/>
      <c r="I34" s="349"/>
      <c r="J34" s="349"/>
      <c r="K34" s="349"/>
      <c r="L34" s="349"/>
      <c r="M34" s="349"/>
      <c r="N34" s="349"/>
      <c r="O34" s="349"/>
      <c r="P34" s="350"/>
      <c r="Q34" s="348"/>
      <c r="R34" s="349"/>
      <c r="S34" s="350"/>
      <c r="T34" s="348"/>
      <c r="U34" s="349"/>
      <c r="V34" s="349"/>
      <c r="W34" s="349"/>
      <c r="X34" s="349"/>
      <c r="Y34" s="349"/>
      <c r="Z34" s="349"/>
      <c r="AA34" s="350"/>
      <c r="AB34" s="274"/>
      <c r="AC34" s="362"/>
      <c r="AD34" s="356"/>
      <c r="AE34" s="357"/>
      <c r="AF34" s="351" t="s">
        <v>26</v>
      </c>
      <c r="AG34" s="352"/>
      <c r="AH34" s="353"/>
      <c r="AI34" s="348"/>
      <c r="AJ34" s="349"/>
      <c r="AK34" s="349"/>
      <c r="AL34" s="349"/>
      <c r="AM34" s="349"/>
      <c r="AN34" s="349"/>
      <c r="AO34" s="349"/>
      <c r="AP34" s="349"/>
      <c r="AQ34" s="349"/>
      <c r="AR34" s="350"/>
      <c r="AS34" s="348"/>
      <c r="AT34" s="349"/>
      <c r="AU34" s="350"/>
      <c r="AV34" s="348"/>
      <c r="AW34" s="349"/>
      <c r="AX34" s="349"/>
      <c r="AY34" s="349"/>
      <c r="AZ34" s="349"/>
      <c r="BA34" s="349"/>
      <c r="BB34" s="349"/>
      <c r="BC34" s="350"/>
      <c r="BF34" s="278" t="s">
        <v>33</v>
      </c>
      <c r="BG34" s="279"/>
      <c r="BH34" s="279"/>
      <c r="BI34" s="280"/>
      <c r="BL34" s="278" t="s">
        <v>33</v>
      </c>
      <c r="BM34" s="279"/>
      <c r="BN34" s="279"/>
      <c r="BO34" s="280"/>
    </row>
    <row r="35" spans="1:67" ht="15" customHeight="1">
      <c r="A35" s="81"/>
      <c r="B35" s="337" t="s">
        <v>418</v>
      </c>
      <c r="C35" s="338"/>
      <c r="D35" s="327">
        <v>17</v>
      </c>
      <c r="E35" s="328"/>
      <c r="F35" s="329"/>
      <c r="G35" s="333" t="s">
        <v>132</v>
      </c>
      <c r="H35" s="334"/>
      <c r="I35" s="334"/>
      <c r="J35" s="334"/>
      <c r="K35" s="335"/>
      <c r="L35" s="335"/>
      <c r="M35" s="334" t="s">
        <v>173</v>
      </c>
      <c r="N35" s="334"/>
      <c r="O35" s="334"/>
      <c r="P35" s="336"/>
      <c r="Q35" s="317" t="s">
        <v>452</v>
      </c>
      <c r="R35" s="318"/>
      <c r="S35" s="319"/>
      <c r="T35" s="320" t="s">
        <v>453</v>
      </c>
      <c r="U35" s="343"/>
      <c r="V35" s="343"/>
      <c r="W35" s="343"/>
      <c r="X35" s="343"/>
      <c r="Y35" s="343"/>
      <c r="Z35" s="343"/>
      <c r="AA35" s="344"/>
      <c r="AB35" s="274"/>
      <c r="AC35" s="362"/>
      <c r="AD35" s="337" t="s">
        <v>454</v>
      </c>
      <c r="AE35" s="338"/>
      <c r="AF35" s="327">
        <v>21</v>
      </c>
      <c r="AG35" s="328"/>
      <c r="AH35" s="329"/>
      <c r="AI35" s="333" t="s">
        <v>455</v>
      </c>
      <c r="AJ35" s="334"/>
      <c r="AK35" s="334"/>
      <c r="AL35" s="334"/>
      <c r="AM35" s="335"/>
      <c r="AN35" s="335"/>
      <c r="AO35" s="334" t="s">
        <v>456</v>
      </c>
      <c r="AP35" s="334"/>
      <c r="AQ35" s="334"/>
      <c r="AR35" s="336"/>
      <c r="AS35" s="317" t="s">
        <v>452</v>
      </c>
      <c r="AT35" s="318"/>
      <c r="AU35" s="319"/>
      <c r="AV35" s="320" t="s">
        <v>189</v>
      </c>
      <c r="AW35" s="321"/>
      <c r="AX35" s="321"/>
      <c r="AY35" s="321"/>
      <c r="AZ35" s="321"/>
      <c r="BA35" s="321"/>
      <c r="BB35" s="321"/>
      <c r="BC35" s="322"/>
      <c r="BF35" s="296" t="s">
        <v>133</v>
      </c>
      <c r="BG35" s="297"/>
      <c r="BH35" s="297"/>
      <c r="BI35" s="298"/>
      <c r="BL35" s="293" t="s">
        <v>190</v>
      </c>
      <c r="BM35" s="294"/>
      <c r="BN35" s="294"/>
      <c r="BO35" s="295"/>
    </row>
    <row r="36" spans="1:67" ht="15" customHeight="1">
      <c r="A36" s="81"/>
      <c r="B36" s="339"/>
      <c r="C36" s="340"/>
      <c r="D36" s="330"/>
      <c r="E36" s="331"/>
      <c r="F36" s="332"/>
      <c r="G36" s="323" t="s">
        <v>174</v>
      </c>
      <c r="H36" s="324"/>
      <c r="I36" s="324"/>
      <c r="J36" s="324"/>
      <c r="K36" s="325"/>
      <c r="L36" s="325"/>
      <c r="M36" s="324" t="s">
        <v>175</v>
      </c>
      <c r="N36" s="324"/>
      <c r="O36" s="324"/>
      <c r="P36" s="326"/>
      <c r="Q36" s="311" t="s">
        <v>457</v>
      </c>
      <c r="R36" s="312"/>
      <c r="S36" s="313"/>
      <c r="T36" s="314" t="s">
        <v>458</v>
      </c>
      <c r="U36" s="315"/>
      <c r="V36" s="315"/>
      <c r="W36" s="315"/>
      <c r="X36" s="315"/>
      <c r="Y36" s="315"/>
      <c r="Z36" s="315"/>
      <c r="AA36" s="316"/>
      <c r="AB36" s="274"/>
      <c r="AC36" s="362"/>
      <c r="AD36" s="339"/>
      <c r="AE36" s="340"/>
      <c r="AF36" s="330"/>
      <c r="AG36" s="331"/>
      <c r="AH36" s="332"/>
      <c r="AI36" s="323" t="s">
        <v>191</v>
      </c>
      <c r="AJ36" s="324"/>
      <c r="AK36" s="324"/>
      <c r="AL36" s="324"/>
      <c r="AM36" s="325"/>
      <c r="AN36" s="325"/>
      <c r="AO36" s="324" t="s">
        <v>459</v>
      </c>
      <c r="AP36" s="324"/>
      <c r="AQ36" s="324"/>
      <c r="AR36" s="326"/>
      <c r="AS36" s="311" t="s">
        <v>396</v>
      </c>
      <c r="AT36" s="312"/>
      <c r="AU36" s="313"/>
      <c r="AV36" s="314" t="s">
        <v>189</v>
      </c>
      <c r="AW36" s="315"/>
      <c r="AX36" s="315"/>
      <c r="AY36" s="315"/>
      <c r="AZ36" s="315"/>
      <c r="BA36" s="315"/>
      <c r="BB36" s="315"/>
      <c r="BC36" s="316"/>
      <c r="BF36" s="299" t="s">
        <v>164</v>
      </c>
      <c r="BG36" s="300"/>
      <c r="BH36" s="300"/>
      <c r="BI36" s="301"/>
      <c r="BL36" s="287" t="s">
        <v>190</v>
      </c>
      <c r="BM36" s="288"/>
      <c r="BN36" s="288"/>
      <c r="BO36" s="289"/>
    </row>
    <row r="37" spans="1:67" ht="15" customHeight="1">
      <c r="A37" s="81"/>
      <c r="B37" s="337" t="s">
        <v>460</v>
      </c>
      <c r="C37" s="338"/>
      <c r="D37" s="327">
        <v>24</v>
      </c>
      <c r="E37" s="328"/>
      <c r="F37" s="329"/>
      <c r="G37" s="333" t="s">
        <v>182</v>
      </c>
      <c r="H37" s="334"/>
      <c r="I37" s="334"/>
      <c r="J37" s="334"/>
      <c r="K37" s="335"/>
      <c r="L37" s="335"/>
      <c r="M37" s="334" t="s">
        <v>183</v>
      </c>
      <c r="N37" s="334"/>
      <c r="O37" s="334"/>
      <c r="P37" s="336"/>
      <c r="Q37" s="317" t="s">
        <v>461</v>
      </c>
      <c r="R37" s="318"/>
      <c r="S37" s="319"/>
      <c r="T37" s="320" t="s">
        <v>228</v>
      </c>
      <c r="U37" s="321"/>
      <c r="V37" s="321"/>
      <c r="W37" s="321"/>
      <c r="X37" s="321"/>
      <c r="Y37" s="321"/>
      <c r="Z37" s="321"/>
      <c r="AA37" s="322"/>
      <c r="AB37" s="274"/>
      <c r="AC37" s="362"/>
      <c r="AD37" s="337" t="s">
        <v>462</v>
      </c>
      <c r="AE37" s="338"/>
      <c r="AF37" s="327">
        <v>20</v>
      </c>
      <c r="AG37" s="328"/>
      <c r="AH37" s="329"/>
      <c r="AI37" s="333" t="s">
        <v>463</v>
      </c>
      <c r="AJ37" s="334"/>
      <c r="AK37" s="334"/>
      <c r="AL37" s="334"/>
      <c r="AM37" s="335"/>
      <c r="AN37" s="335"/>
      <c r="AO37" s="334" t="s">
        <v>464</v>
      </c>
      <c r="AP37" s="334"/>
      <c r="AQ37" s="334"/>
      <c r="AR37" s="336"/>
      <c r="AS37" s="317" t="s">
        <v>465</v>
      </c>
      <c r="AT37" s="318"/>
      <c r="AU37" s="319"/>
      <c r="AV37" s="320" t="s">
        <v>130</v>
      </c>
      <c r="AW37" s="321"/>
      <c r="AX37" s="321"/>
      <c r="AY37" s="321"/>
      <c r="AZ37" s="321"/>
      <c r="BA37" s="321"/>
      <c r="BB37" s="321"/>
      <c r="BC37" s="322"/>
      <c r="BF37" s="296" t="s">
        <v>140</v>
      </c>
      <c r="BG37" s="297"/>
      <c r="BH37" s="297"/>
      <c r="BI37" s="298"/>
      <c r="BL37" s="296" t="s">
        <v>4</v>
      </c>
      <c r="BM37" s="297"/>
      <c r="BN37" s="297"/>
      <c r="BO37" s="298"/>
    </row>
    <row r="38" spans="1:67" ht="15" customHeight="1">
      <c r="A38" s="81"/>
      <c r="B38" s="339"/>
      <c r="C38" s="340"/>
      <c r="D38" s="330"/>
      <c r="E38" s="331"/>
      <c r="F38" s="332"/>
      <c r="G38" s="323" t="s">
        <v>184</v>
      </c>
      <c r="H38" s="324"/>
      <c r="I38" s="324"/>
      <c r="J38" s="324"/>
      <c r="K38" s="325"/>
      <c r="L38" s="325"/>
      <c r="M38" s="324" t="s">
        <v>185</v>
      </c>
      <c r="N38" s="324"/>
      <c r="O38" s="324"/>
      <c r="P38" s="326"/>
      <c r="Q38" s="311" t="s">
        <v>417</v>
      </c>
      <c r="R38" s="312"/>
      <c r="S38" s="313"/>
      <c r="T38" s="314" t="s">
        <v>466</v>
      </c>
      <c r="U38" s="315"/>
      <c r="V38" s="315"/>
      <c r="W38" s="315"/>
      <c r="X38" s="315"/>
      <c r="Y38" s="315"/>
      <c r="Z38" s="315"/>
      <c r="AA38" s="316"/>
      <c r="AB38" s="274"/>
      <c r="AC38" s="362"/>
      <c r="AD38" s="339"/>
      <c r="AE38" s="340"/>
      <c r="AF38" s="330"/>
      <c r="AG38" s="331"/>
      <c r="AH38" s="332"/>
      <c r="AI38" s="323" t="s">
        <v>192</v>
      </c>
      <c r="AJ38" s="324"/>
      <c r="AK38" s="324"/>
      <c r="AL38" s="324"/>
      <c r="AM38" s="325"/>
      <c r="AN38" s="325"/>
      <c r="AO38" s="324" t="s">
        <v>467</v>
      </c>
      <c r="AP38" s="324"/>
      <c r="AQ38" s="324"/>
      <c r="AR38" s="326"/>
      <c r="AS38" s="311" t="s">
        <v>396</v>
      </c>
      <c r="AT38" s="312"/>
      <c r="AU38" s="313"/>
      <c r="AV38" s="314" t="s">
        <v>130</v>
      </c>
      <c r="AW38" s="315"/>
      <c r="AX38" s="315"/>
      <c r="AY38" s="315"/>
      <c r="AZ38" s="315"/>
      <c r="BA38" s="315"/>
      <c r="BB38" s="315"/>
      <c r="BC38" s="316"/>
      <c r="BF38" s="299" t="s">
        <v>140</v>
      </c>
      <c r="BG38" s="300"/>
      <c r="BH38" s="300"/>
      <c r="BI38" s="301"/>
      <c r="BL38" s="299" t="s">
        <v>4</v>
      </c>
      <c r="BM38" s="300"/>
      <c r="BN38" s="300"/>
      <c r="BO38" s="301"/>
    </row>
    <row r="39" spans="1:67" ht="15" customHeight="1">
      <c r="A39" s="81"/>
      <c r="B39" s="337" t="s">
        <v>438</v>
      </c>
      <c r="C39" s="338"/>
      <c r="D39" s="327">
        <v>23</v>
      </c>
      <c r="E39" s="328"/>
      <c r="F39" s="329"/>
      <c r="G39" s="333" t="s">
        <v>176</v>
      </c>
      <c r="H39" s="334"/>
      <c r="I39" s="334"/>
      <c r="J39" s="334"/>
      <c r="K39" s="335"/>
      <c r="L39" s="335"/>
      <c r="M39" s="334" t="s">
        <v>177</v>
      </c>
      <c r="N39" s="334"/>
      <c r="O39" s="334"/>
      <c r="P39" s="336"/>
      <c r="Q39" s="317" t="s">
        <v>457</v>
      </c>
      <c r="R39" s="318"/>
      <c r="S39" s="319"/>
      <c r="T39" s="320" t="s">
        <v>468</v>
      </c>
      <c r="U39" s="321"/>
      <c r="V39" s="321"/>
      <c r="W39" s="321"/>
      <c r="X39" s="321"/>
      <c r="Y39" s="321"/>
      <c r="Z39" s="321"/>
      <c r="AA39" s="322"/>
      <c r="AB39" s="274"/>
      <c r="AC39" s="362"/>
      <c r="AD39" s="337" t="s">
        <v>469</v>
      </c>
      <c r="AE39" s="338"/>
      <c r="AF39" s="327">
        <v>19</v>
      </c>
      <c r="AG39" s="328"/>
      <c r="AH39" s="329"/>
      <c r="AI39" s="333" t="s">
        <v>150</v>
      </c>
      <c r="AJ39" s="334"/>
      <c r="AK39" s="334"/>
      <c r="AL39" s="334"/>
      <c r="AM39" s="335"/>
      <c r="AN39" s="335"/>
      <c r="AO39" s="334" t="s">
        <v>470</v>
      </c>
      <c r="AP39" s="334"/>
      <c r="AQ39" s="334"/>
      <c r="AR39" s="336"/>
      <c r="AS39" s="317" t="s">
        <v>471</v>
      </c>
      <c r="AT39" s="318"/>
      <c r="AU39" s="319"/>
      <c r="AV39" s="320" t="s">
        <v>129</v>
      </c>
      <c r="AW39" s="321"/>
      <c r="AX39" s="321"/>
      <c r="AY39" s="321"/>
      <c r="AZ39" s="321"/>
      <c r="BA39" s="321"/>
      <c r="BB39" s="321"/>
      <c r="BC39" s="322"/>
      <c r="BF39" s="296" t="s">
        <v>136</v>
      </c>
      <c r="BG39" s="297"/>
      <c r="BH39" s="297"/>
      <c r="BI39" s="298"/>
      <c r="BL39" s="302" t="s">
        <v>93</v>
      </c>
      <c r="BM39" s="303"/>
      <c r="BN39" s="303"/>
      <c r="BO39" s="304"/>
    </row>
    <row r="40" spans="1:67" ht="15" customHeight="1">
      <c r="A40" s="81"/>
      <c r="B40" s="339"/>
      <c r="C40" s="340"/>
      <c r="D40" s="330"/>
      <c r="E40" s="331"/>
      <c r="F40" s="332"/>
      <c r="G40" s="323" t="s">
        <v>178</v>
      </c>
      <c r="H40" s="324"/>
      <c r="I40" s="324"/>
      <c r="J40" s="324"/>
      <c r="K40" s="325"/>
      <c r="L40" s="325"/>
      <c r="M40" s="324" t="s">
        <v>179</v>
      </c>
      <c r="N40" s="324"/>
      <c r="O40" s="324"/>
      <c r="P40" s="326"/>
      <c r="Q40" s="311" t="s">
        <v>472</v>
      </c>
      <c r="R40" s="312"/>
      <c r="S40" s="313"/>
      <c r="T40" s="314" t="s">
        <v>473</v>
      </c>
      <c r="U40" s="315"/>
      <c r="V40" s="315"/>
      <c r="W40" s="315"/>
      <c r="X40" s="315"/>
      <c r="Y40" s="315"/>
      <c r="Z40" s="315"/>
      <c r="AA40" s="316"/>
      <c r="AB40" s="274"/>
      <c r="AC40" s="362"/>
      <c r="AD40" s="339"/>
      <c r="AE40" s="340"/>
      <c r="AF40" s="330"/>
      <c r="AG40" s="331"/>
      <c r="AH40" s="332"/>
      <c r="AI40" s="323" t="s">
        <v>94</v>
      </c>
      <c r="AJ40" s="324"/>
      <c r="AK40" s="324"/>
      <c r="AL40" s="324"/>
      <c r="AM40" s="325"/>
      <c r="AN40" s="325"/>
      <c r="AO40" s="324" t="s">
        <v>474</v>
      </c>
      <c r="AP40" s="324"/>
      <c r="AQ40" s="324"/>
      <c r="AR40" s="326"/>
      <c r="AS40" s="311" t="s">
        <v>475</v>
      </c>
      <c r="AT40" s="312"/>
      <c r="AU40" s="313"/>
      <c r="AV40" s="314" t="s">
        <v>476</v>
      </c>
      <c r="AW40" s="315"/>
      <c r="AX40" s="315"/>
      <c r="AY40" s="315"/>
      <c r="AZ40" s="315"/>
      <c r="BA40" s="315"/>
      <c r="BB40" s="315"/>
      <c r="BC40" s="316"/>
      <c r="BF40" s="299" t="s">
        <v>136</v>
      </c>
      <c r="BG40" s="300"/>
      <c r="BH40" s="300"/>
      <c r="BI40" s="301"/>
      <c r="BL40" s="305" t="s">
        <v>93</v>
      </c>
      <c r="BM40" s="306"/>
      <c r="BN40" s="306"/>
      <c r="BO40" s="307"/>
    </row>
    <row r="41" spans="1:67" ht="15" customHeight="1">
      <c r="A41" s="81"/>
      <c r="B41" s="337" t="s">
        <v>445</v>
      </c>
      <c r="C41" s="338"/>
      <c r="D41" s="327">
        <v>18</v>
      </c>
      <c r="E41" s="328"/>
      <c r="F41" s="329"/>
      <c r="G41" s="333" t="s">
        <v>145</v>
      </c>
      <c r="H41" s="334"/>
      <c r="I41" s="334"/>
      <c r="J41" s="334"/>
      <c r="K41" s="335"/>
      <c r="L41" s="335"/>
      <c r="M41" s="334" t="s">
        <v>180</v>
      </c>
      <c r="N41" s="334"/>
      <c r="O41" s="334"/>
      <c r="P41" s="336"/>
      <c r="Q41" s="317" t="s">
        <v>477</v>
      </c>
      <c r="R41" s="318"/>
      <c r="S41" s="319"/>
      <c r="T41" s="320" t="s">
        <v>478</v>
      </c>
      <c r="U41" s="321"/>
      <c r="V41" s="321"/>
      <c r="W41" s="321"/>
      <c r="X41" s="321"/>
      <c r="Y41" s="321"/>
      <c r="Z41" s="321"/>
      <c r="AA41" s="322"/>
      <c r="AB41" s="274"/>
      <c r="AC41" s="362"/>
      <c r="AD41" s="337" t="s">
        <v>479</v>
      </c>
      <c r="AE41" s="338"/>
      <c r="AF41" s="327">
        <v>22</v>
      </c>
      <c r="AG41" s="328"/>
      <c r="AH41" s="329"/>
      <c r="AI41" s="333" t="s">
        <v>193</v>
      </c>
      <c r="AJ41" s="334"/>
      <c r="AK41" s="334"/>
      <c r="AL41" s="334"/>
      <c r="AM41" s="335"/>
      <c r="AN41" s="335"/>
      <c r="AO41" s="334" t="s">
        <v>480</v>
      </c>
      <c r="AP41" s="334"/>
      <c r="AQ41" s="334"/>
      <c r="AR41" s="336"/>
      <c r="AS41" s="317" t="s">
        <v>420</v>
      </c>
      <c r="AT41" s="318"/>
      <c r="AU41" s="319"/>
      <c r="AV41" s="320" t="s">
        <v>128</v>
      </c>
      <c r="AW41" s="321"/>
      <c r="AX41" s="321"/>
      <c r="AY41" s="321"/>
      <c r="AZ41" s="321"/>
      <c r="BA41" s="321"/>
      <c r="BB41" s="321"/>
      <c r="BC41" s="322"/>
      <c r="BF41" s="296" t="s">
        <v>136</v>
      </c>
      <c r="BG41" s="297"/>
      <c r="BH41" s="297"/>
      <c r="BI41" s="298"/>
      <c r="BL41" s="296" t="s">
        <v>92</v>
      </c>
      <c r="BM41" s="297"/>
      <c r="BN41" s="297"/>
      <c r="BO41" s="298"/>
    </row>
    <row r="42" spans="1:67" ht="15" customHeight="1">
      <c r="A42" s="81"/>
      <c r="B42" s="339"/>
      <c r="C42" s="340"/>
      <c r="D42" s="330"/>
      <c r="E42" s="331"/>
      <c r="F42" s="332"/>
      <c r="G42" s="323" t="s">
        <v>145</v>
      </c>
      <c r="H42" s="324"/>
      <c r="I42" s="324"/>
      <c r="J42" s="324"/>
      <c r="K42" s="325"/>
      <c r="L42" s="325"/>
      <c r="M42" s="324" t="s">
        <v>181</v>
      </c>
      <c r="N42" s="324"/>
      <c r="O42" s="324"/>
      <c r="P42" s="326"/>
      <c r="Q42" s="311" t="s">
        <v>414</v>
      </c>
      <c r="R42" s="312"/>
      <c r="S42" s="313"/>
      <c r="T42" s="314" t="s">
        <v>481</v>
      </c>
      <c r="U42" s="315"/>
      <c r="V42" s="315"/>
      <c r="W42" s="315"/>
      <c r="X42" s="315"/>
      <c r="Y42" s="315"/>
      <c r="Z42" s="315"/>
      <c r="AA42" s="316"/>
      <c r="AB42" s="274"/>
      <c r="AC42" s="362"/>
      <c r="AD42" s="339"/>
      <c r="AE42" s="340"/>
      <c r="AF42" s="330"/>
      <c r="AG42" s="331"/>
      <c r="AH42" s="332"/>
      <c r="AI42" s="323" t="s">
        <v>482</v>
      </c>
      <c r="AJ42" s="324"/>
      <c r="AK42" s="324"/>
      <c r="AL42" s="324"/>
      <c r="AM42" s="325"/>
      <c r="AN42" s="325"/>
      <c r="AO42" s="324" t="s">
        <v>149</v>
      </c>
      <c r="AP42" s="324"/>
      <c r="AQ42" s="324"/>
      <c r="AR42" s="326"/>
      <c r="AS42" s="311" t="s">
        <v>477</v>
      </c>
      <c r="AT42" s="312"/>
      <c r="AU42" s="313"/>
      <c r="AV42" s="314" t="s">
        <v>483</v>
      </c>
      <c r="AW42" s="315"/>
      <c r="AX42" s="315"/>
      <c r="AY42" s="315"/>
      <c r="AZ42" s="315"/>
      <c r="BA42" s="315"/>
      <c r="BB42" s="315"/>
      <c r="BC42" s="316"/>
      <c r="BF42" s="299" t="s">
        <v>136</v>
      </c>
      <c r="BG42" s="300"/>
      <c r="BH42" s="300"/>
      <c r="BI42" s="301"/>
      <c r="BL42" s="299" t="s">
        <v>92</v>
      </c>
      <c r="BM42" s="300"/>
      <c r="BN42" s="300"/>
      <c r="BO42" s="301"/>
    </row>
    <row r="43" spans="1:55" ht="15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274"/>
      <c r="AC43" s="362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</row>
    <row r="44" spans="1:55" ht="1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274"/>
      <c r="AC44" s="362"/>
      <c r="AD44" s="81"/>
      <c r="AE44" s="81"/>
      <c r="AF44" s="81"/>
      <c r="AG44" s="81"/>
      <c r="AH44" s="81"/>
      <c r="AI44" s="82"/>
      <c r="AJ44" s="82"/>
      <c r="AK44" s="82"/>
      <c r="AL44" s="82"/>
      <c r="AM44" s="83"/>
      <c r="AN44" s="83"/>
      <c r="AO44" s="82"/>
      <c r="AP44" s="82"/>
      <c r="AQ44" s="82"/>
      <c r="AR44" s="82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</row>
    <row r="45" spans="1:70" s="9" customFormat="1" ht="15" customHeight="1">
      <c r="A45" s="15"/>
      <c r="B45" s="360" t="s">
        <v>97</v>
      </c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274"/>
      <c r="AC45" s="362"/>
      <c r="AD45" s="360" t="str">
        <f>IF(B45&gt;0,B45,"")</f>
        <v>女子４年生の部</v>
      </c>
      <c r="AE45" s="360"/>
      <c r="AF45" s="360"/>
      <c r="AG45" s="360"/>
      <c r="AH45" s="360"/>
      <c r="AI45" s="360"/>
      <c r="AJ45" s="360"/>
      <c r="AK45" s="360"/>
      <c r="AL45" s="360"/>
      <c r="AM45" s="360"/>
      <c r="AN45" s="360"/>
      <c r="AO45" s="360"/>
      <c r="AP45" s="360"/>
      <c r="AQ45" s="360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2"/>
      <c r="BE45" s="2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2"/>
      <c r="BQ45" s="2"/>
      <c r="BR45" s="2"/>
    </row>
    <row r="46" spans="1:67" ht="15" customHeight="1">
      <c r="A46" s="81"/>
      <c r="B46" s="354"/>
      <c r="C46" s="355"/>
      <c r="D46" s="345" t="s">
        <v>25</v>
      </c>
      <c r="E46" s="358"/>
      <c r="F46" s="359"/>
      <c r="G46" s="345" t="s">
        <v>22</v>
      </c>
      <c r="H46" s="346"/>
      <c r="I46" s="346"/>
      <c r="J46" s="346"/>
      <c r="K46" s="346"/>
      <c r="L46" s="346"/>
      <c r="M46" s="346"/>
      <c r="N46" s="346"/>
      <c r="O46" s="346"/>
      <c r="P46" s="347"/>
      <c r="Q46" s="345" t="s">
        <v>24</v>
      </c>
      <c r="R46" s="346"/>
      <c r="S46" s="347"/>
      <c r="T46" s="345" t="s">
        <v>34</v>
      </c>
      <c r="U46" s="346"/>
      <c r="V46" s="346"/>
      <c r="W46" s="346"/>
      <c r="X46" s="346"/>
      <c r="Y46" s="346"/>
      <c r="Z46" s="346"/>
      <c r="AA46" s="347"/>
      <c r="AB46" s="274"/>
      <c r="AC46" s="362"/>
      <c r="AD46" s="354"/>
      <c r="AE46" s="355"/>
      <c r="AF46" s="345" t="s">
        <v>25</v>
      </c>
      <c r="AG46" s="358"/>
      <c r="AH46" s="359"/>
      <c r="AI46" s="345" t="s">
        <v>22</v>
      </c>
      <c r="AJ46" s="346"/>
      <c r="AK46" s="346"/>
      <c r="AL46" s="346"/>
      <c r="AM46" s="346"/>
      <c r="AN46" s="346"/>
      <c r="AO46" s="346"/>
      <c r="AP46" s="346"/>
      <c r="AQ46" s="346"/>
      <c r="AR46" s="347"/>
      <c r="AS46" s="345" t="s">
        <v>24</v>
      </c>
      <c r="AT46" s="346"/>
      <c r="AU46" s="347"/>
      <c r="AV46" s="345" t="s">
        <v>34</v>
      </c>
      <c r="AW46" s="346"/>
      <c r="AX46" s="346"/>
      <c r="AY46" s="346"/>
      <c r="AZ46" s="346"/>
      <c r="BA46" s="346"/>
      <c r="BB46" s="346"/>
      <c r="BC46" s="347"/>
      <c r="BF46" s="275" t="s">
        <v>23</v>
      </c>
      <c r="BG46" s="276"/>
      <c r="BH46" s="276"/>
      <c r="BI46" s="277"/>
      <c r="BL46" s="275" t="s">
        <v>23</v>
      </c>
      <c r="BM46" s="276"/>
      <c r="BN46" s="276"/>
      <c r="BO46" s="277"/>
    </row>
    <row r="47" spans="1:67" ht="15" customHeight="1">
      <c r="A47" s="81"/>
      <c r="B47" s="356"/>
      <c r="C47" s="357"/>
      <c r="D47" s="351" t="s">
        <v>26</v>
      </c>
      <c r="E47" s="352"/>
      <c r="F47" s="353"/>
      <c r="G47" s="348"/>
      <c r="H47" s="349"/>
      <c r="I47" s="349"/>
      <c r="J47" s="349"/>
      <c r="K47" s="349"/>
      <c r="L47" s="349"/>
      <c r="M47" s="349"/>
      <c r="N47" s="349"/>
      <c r="O47" s="349"/>
      <c r="P47" s="350"/>
      <c r="Q47" s="348"/>
      <c r="R47" s="349"/>
      <c r="S47" s="350"/>
      <c r="T47" s="348"/>
      <c r="U47" s="349"/>
      <c r="V47" s="349"/>
      <c r="W47" s="349"/>
      <c r="X47" s="349"/>
      <c r="Y47" s="349"/>
      <c r="Z47" s="349"/>
      <c r="AA47" s="350"/>
      <c r="AB47" s="274"/>
      <c r="AC47" s="362"/>
      <c r="AD47" s="356"/>
      <c r="AE47" s="357"/>
      <c r="AF47" s="351" t="s">
        <v>26</v>
      </c>
      <c r="AG47" s="352"/>
      <c r="AH47" s="353"/>
      <c r="AI47" s="348"/>
      <c r="AJ47" s="349"/>
      <c r="AK47" s="349"/>
      <c r="AL47" s="349"/>
      <c r="AM47" s="349"/>
      <c r="AN47" s="349"/>
      <c r="AO47" s="349"/>
      <c r="AP47" s="349"/>
      <c r="AQ47" s="349"/>
      <c r="AR47" s="350"/>
      <c r="AS47" s="348"/>
      <c r="AT47" s="349"/>
      <c r="AU47" s="350"/>
      <c r="AV47" s="348"/>
      <c r="AW47" s="349"/>
      <c r="AX47" s="349"/>
      <c r="AY47" s="349"/>
      <c r="AZ47" s="349"/>
      <c r="BA47" s="349"/>
      <c r="BB47" s="349"/>
      <c r="BC47" s="350"/>
      <c r="BF47" s="278" t="s">
        <v>33</v>
      </c>
      <c r="BG47" s="279"/>
      <c r="BH47" s="279"/>
      <c r="BI47" s="280"/>
      <c r="BL47" s="278" t="s">
        <v>33</v>
      </c>
      <c r="BM47" s="279"/>
      <c r="BN47" s="279"/>
      <c r="BO47" s="280"/>
    </row>
    <row r="48" spans="1:67" ht="15" customHeight="1">
      <c r="A48" s="81"/>
      <c r="B48" s="337" t="s">
        <v>418</v>
      </c>
      <c r="C48" s="338"/>
      <c r="D48" s="327">
        <v>25</v>
      </c>
      <c r="E48" s="328"/>
      <c r="F48" s="329"/>
      <c r="G48" s="333" t="s">
        <v>229</v>
      </c>
      <c r="H48" s="334"/>
      <c r="I48" s="334"/>
      <c r="J48" s="334"/>
      <c r="K48" s="335"/>
      <c r="L48" s="335"/>
      <c r="M48" s="334" t="s">
        <v>242</v>
      </c>
      <c r="N48" s="334"/>
      <c r="O48" s="334"/>
      <c r="P48" s="336"/>
      <c r="Q48" s="317" t="s">
        <v>446</v>
      </c>
      <c r="R48" s="318"/>
      <c r="S48" s="319"/>
      <c r="T48" s="320" t="s">
        <v>215</v>
      </c>
      <c r="U48" s="321"/>
      <c r="V48" s="321"/>
      <c r="W48" s="321"/>
      <c r="X48" s="321"/>
      <c r="Y48" s="321"/>
      <c r="Z48" s="321"/>
      <c r="AA48" s="322"/>
      <c r="AB48" s="274"/>
      <c r="AC48" s="362"/>
      <c r="AD48" s="337" t="s">
        <v>421</v>
      </c>
      <c r="AE48" s="338"/>
      <c r="AF48" s="327">
        <v>29</v>
      </c>
      <c r="AG48" s="328"/>
      <c r="AH48" s="329"/>
      <c r="AI48" s="333" t="s">
        <v>194</v>
      </c>
      <c r="AJ48" s="334"/>
      <c r="AK48" s="334"/>
      <c r="AL48" s="334"/>
      <c r="AM48" s="335"/>
      <c r="AN48" s="335"/>
      <c r="AO48" s="334" t="s">
        <v>484</v>
      </c>
      <c r="AP48" s="334"/>
      <c r="AQ48" s="334"/>
      <c r="AR48" s="336"/>
      <c r="AS48" s="317" t="s">
        <v>485</v>
      </c>
      <c r="AT48" s="318"/>
      <c r="AU48" s="319"/>
      <c r="AV48" s="320" t="s">
        <v>189</v>
      </c>
      <c r="AW48" s="321"/>
      <c r="AX48" s="321"/>
      <c r="AY48" s="321"/>
      <c r="AZ48" s="321"/>
      <c r="BA48" s="321"/>
      <c r="BB48" s="321"/>
      <c r="BC48" s="322"/>
      <c r="BF48" s="296" t="s">
        <v>216</v>
      </c>
      <c r="BG48" s="297"/>
      <c r="BH48" s="297"/>
      <c r="BI48" s="298"/>
      <c r="BL48" s="293" t="s">
        <v>190</v>
      </c>
      <c r="BM48" s="294"/>
      <c r="BN48" s="294"/>
      <c r="BO48" s="295"/>
    </row>
    <row r="49" spans="1:67" ht="15" customHeight="1">
      <c r="A49" s="81"/>
      <c r="B49" s="339"/>
      <c r="C49" s="340"/>
      <c r="D49" s="330"/>
      <c r="E49" s="331"/>
      <c r="F49" s="332"/>
      <c r="G49" s="323" t="s">
        <v>143</v>
      </c>
      <c r="H49" s="324"/>
      <c r="I49" s="324"/>
      <c r="J49" s="324"/>
      <c r="K49" s="325"/>
      <c r="L49" s="325"/>
      <c r="M49" s="324" t="s">
        <v>241</v>
      </c>
      <c r="N49" s="324"/>
      <c r="O49" s="324"/>
      <c r="P49" s="326"/>
      <c r="Q49" s="311" t="s">
        <v>486</v>
      </c>
      <c r="R49" s="312"/>
      <c r="S49" s="313"/>
      <c r="T49" s="314" t="s">
        <v>487</v>
      </c>
      <c r="U49" s="315"/>
      <c r="V49" s="315"/>
      <c r="W49" s="315"/>
      <c r="X49" s="315"/>
      <c r="Y49" s="315"/>
      <c r="Z49" s="315"/>
      <c r="AA49" s="316"/>
      <c r="AB49" s="274"/>
      <c r="AC49" s="362"/>
      <c r="AD49" s="339"/>
      <c r="AE49" s="340"/>
      <c r="AF49" s="330"/>
      <c r="AG49" s="331"/>
      <c r="AH49" s="332"/>
      <c r="AI49" s="323" t="s">
        <v>195</v>
      </c>
      <c r="AJ49" s="324"/>
      <c r="AK49" s="324"/>
      <c r="AL49" s="324"/>
      <c r="AM49" s="325"/>
      <c r="AN49" s="325"/>
      <c r="AO49" s="324" t="s">
        <v>488</v>
      </c>
      <c r="AP49" s="324"/>
      <c r="AQ49" s="324"/>
      <c r="AR49" s="326"/>
      <c r="AS49" s="311" t="s">
        <v>436</v>
      </c>
      <c r="AT49" s="312"/>
      <c r="AU49" s="313"/>
      <c r="AV49" s="314" t="s">
        <v>189</v>
      </c>
      <c r="AW49" s="315"/>
      <c r="AX49" s="315"/>
      <c r="AY49" s="315"/>
      <c r="AZ49" s="315"/>
      <c r="BA49" s="315"/>
      <c r="BB49" s="315"/>
      <c r="BC49" s="316"/>
      <c r="BF49" s="299" t="s">
        <v>146</v>
      </c>
      <c r="BG49" s="300"/>
      <c r="BH49" s="300"/>
      <c r="BI49" s="301"/>
      <c r="BL49" s="287" t="s">
        <v>190</v>
      </c>
      <c r="BM49" s="288"/>
      <c r="BN49" s="288"/>
      <c r="BO49" s="289"/>
    </row>
    <row r="50" spans="1:67" ht="15" customHeight="1">
      <c r="A50" s="81"/>
      <c r="B50" s="337" t="s">
        <v>460</v>
      </c>
      <c r="C50" s="338"/>
      <c r="D50" s="327">
        <v>32</v>
      </c>
      <c r="E50" s="328"/>
      <c r="F50" s="329"/>
      <c r="G50" s="333" t="s">
        <v>230</v>
      </c>
      <c r="H50" s="334"/>
      <c r="I50" s="334"/>
      <c r="J50" s="334"/>
      <c r="K50" s="335"/>
      <c r="L50" s="335"/>
      <c r="M50" s="334" t="s">
        <v>240</v>
      </c>
      <c r="N50" s="334"/>
      <c r="O50" s="334"/>
      <c r="P50" s="336"/>
      <c r="Q50" s="317" t="s">
        <v>489</v>
      </c>
      <c r="R50" s="318"/>
      <c r="S50" s="319"/>
      <c r="T50" s="320" t="s">
        <v>490</v>
      </c>
      <c r="U50" s="343"/>
      <c r="V50" s="343"/>
      <c r="W50" s="343"/>
      <c r="X50" s="343"/>
      <c r="Y50" s="343"/>
      <c r="Z50" s="343"/>
      <c r="AA50" s="344"/>
      <c r="AB50" s="274"/>
      <c r="AC50" s="362"/>
      <c r="AD50" s="337" t="s">
        <v>491</v>
      </c>
      <c r="AE50" s="338"/>
      <c r="AF50" s="327">
        <v>28</v>
      </c>
      <c r="AG50" s="328"/>
      <c r="AH50" s="329"/>
      <c r="AI50" s="333" t="s">
        <v>198</v>
      </c>
      <c r="AJ50" s="334"/>
      <c r="AK50" s="334"/>
      <c r="AL50" s="334"/>
      <c r="AM50" s="335"/>
      <c r="AN50" s="335"/>
      <c r="AO50" s="334" t="s">
        <v>492</v>
      </c>
      <c r="AP50" s="334"/>
      <c r="AQ50" s="334"/>
      <c r="AR50" s="336"/>
      <c r="AS50" s="317" t="s">
        <v>258</v>
      </c>
      <c r="AT50" s="318"/>
      <c r="AU50" s="319"/>
      <c r="AV50" s="320" t="s">
        <v>493</v>
      </c>
      <c r="AW50" s="321"/>
      <c r="AX50" s="321"/>
      <c r="AY50" s="321"/>
      <c r="AZ50" s="321"/>
      <c r="BA50" s="321"/>
      <c r="BB50" s="321"/>
      <c r="BC50" s="322"/>
      <c r="BF50" s="296" t="s">
        <v>133</v>
      </c>
      <c r="BG50" s="297"/>
      <c r="BH50" s="297"/>
      <c r="BI50" s="298"/>
      <c r="BL50" s="284" t="s">
        <v>95</v>
      </c>
      <c r="BM50" s="285"/>
      <c r="BN50" s="285"/>
      <c r="BO50" s="286"/>
    </row>
    <row r="51" spans="1:67" ht="15" customHeight="1">
      <c r="A51" s="81"/>
      <c r="B51" s="339"/>
      <c r="C51" s="340"/>
      <c r="D51" s="330"/>
      <c r="E51" s="331"/>
      <c r="F51" s="332"/>
      <c r="G51" s="323" t="s">
        <v>193</v>
      </c>
      <c r="H51" s="324"/>
      <c r="I51" s="324"/>
      <c r="J51" s="324"/>
      <c r="K51" s="325"/>
      <c r="L51" s="325"/>
      <c r="M51" s="324" t="s">
        <v>239</v>
      </c>
      <c r="N51" s="324"/>
      <c r="O51" s="324"/>
      <c r="P51" s="326"/>
      <c r="Q51" s="311" t="s">
        <v>424</v>
      </c>
      <c r="R51" s="312"/>
      <c r="S51" s="313"/>
      <c r="T51" s="314" t="s">
        <v>398</v>
      </c>
      <c r="U51" s="341"/>
      <c r="V51" s="341"/>
      <c r="W51" s="341"/>
      <c r="X51" s="341"/>
      <c r="Y51" s="341"/>
      <c r="Z51" s="341"/>
      <c r="AA51" s="342"/>
      <c r="AB51" s="274"/>
      <c r="AC51" s="362"/>
      <c r="AD51" s="339"/>
      <c r="AE51" s="340"/>
      <c r="AF51" s="330"/>
      <c r="AG51" s="331"/>
      <c r="AH51" s="332"/>
      <c r="AI51" s="323" t="s">
        <v>199</v>
      </c>
      <c r="AJ51" s="324"/>
      <c r="AK51" s="324"/>
      <c r="AL51" s="324"/>
      <c r="AM51" s="325"/>
      <c r="AN51" s="325"/>
      <c r="AO51" s="324" t="s">
        <v>494</v>
      </c>
      <c r="AP51" s="324"/>
      <c r="AQ51" s="324"/>
      <c r="AR51" s="326"/>
      <c r="AS51" s="311" t="s">
        <v>406</v>
      </c>
      <c r="AT51" s="312"/>
      <c r="AU51" s="313"/>
      <c r="AV51" s="314" t="s">
        <v>131</v>
      </c>
      <c r="AW51" s="315"/>
      <c r="AX51" s="315"/>
      <c r="AY51" s="315"/>
      <c r="AZ51" s="315"/>
      <c r="BA51" s="315"/>
      <c r="BB51" s="315"/>
      <c r="BC51" s="316"/>
      <c r="BF51" s="299" t="s">
        <v>133</v>
      </c>
      <c r="BG51" s="300"/>
      <c r="BH51" s="300"/>
      <c r="BI51" s="301"/>
      <c r="BL51" s="290" t="s">
        <v>95</v>
      </c>
      <c r="BM51" s="291"/>
      <c r="BN51" s="291"/>
      <c r="BO51" s="292"/>
    </row>
    <row r="52" spans="1:67" ht="15" customHeight="1">
      <c r="A52" s="81"/>
      <c r="B52" s="337" t="s">
        <v>435</v>
      </c>
      <c r="C52" s="338"/>
      <c r="D52" s="327">
        <v>31</v>
      </c>
      <c r="E52" s="328"/>
      <c r="F52" s="329"/>
      <c r="G52" s="333" t="s">
        <v>231</v>
      </c>
      <c r="H52" s="334"/>
      <c r="I52" s="334"/>
      <c r="J52" s="334"/>
      <c r="K52" s="335"/>
      <c r="L52" s="335"/>
      <c r="M52" s="334" t="s">
        <v>238</v>
      </c>
      <c r="N52" s="334"/>
      <c r="O52" s="334"/>
      <c r="P52" s="336"/>
      <c r="Q52" s="317" t="s">
        <v>446</v>
      </c>
      <c r="R52" s="318"/>
      <c r="S52" s="319"/>
      <c r="T52" s="320" t="s">
        <v>495</v>
      </c>
      <c r="U52" s="321"/>
      <c r="V52" s="321"/>
      <c r="W52" s="321"/>
      <c r="X52" s="321"/>
      <c r="Y52" s="321"/>
      <c r="Z52" s="321"/>
      <c r="AA52" s="322"/>
      <c r="AB52" s="274"/>
      <c r="AC52" s="362"/>
      <c r="AD52" s="337" t="s">
        <v>400</v>
      </c>
      <c r="AE52" s="338"/>
      <c r="AF52" s="327">
        <v>27</v>
      </c>
      <c r="AG52" s="328"/>
      <c r="AH52" s="329"/>
      <c r="AI52" s="333" t="s">
        <v>200</v>
      </c>
      <c r="AJ52" s="334"/>
      <c r="AK52" s="334"/>
      <c r="AL52" s="334"/>
      <c r="AM52" s="335"/>
      <c r="AN52" s="335"/>
      <c r="AO52" s="334" t="s">
        <v>496</v>
      </c>
      <c r="AP52" s="334"/>
      <c r="AQ52" s="334"/>
      <c r="AR52" s="336"/>
      <c r="AS52" s="317" t="s">
        <v>258</v>
      </c>
      <c r="AT52" s="318"/>
      <c r="AU52" s="319"/>
      <c r="AV52" s="320" t="s">
        <v>189</v>
      </c>
      <c r="AW52" s="321"/>
      <c r="AX52" s="321"/>
      <c r="AY52" s="321"/>
      <c r="AZ52" s="321"/>
      <c r="BA52" s="321"/>
      <c r="BB52" s="321"/>
      <c r="BC52" s="322"/>
      <c r="BF52" s="281" t="s">
        <v>497</v>
      </c>
      <c r="BG52" s="282"/>
      <c r="BH52" s="282"/>
      <c r="BI52" s="283"/>
      <c r="BL52" s="293" t="s">
        <v>190</v>
      </c>
      <c r="BM52" s="294"/>
      <c r="BN52" s="294"/>
      <c r="BO52" s="295"/>
    </row>
    <row r="53" spans="1:67" ht="15" customHeight="1">
      <c r="A53" s="81"/>
      <c r="B53" s="339"/>
      <c r="C53" s="340"/>
      <c r="D53" s="330"/>
      <c r="E53" s="331"/>
      <c r="F53" s="332"/>
      <c r="G53" s="323" t="s">
        <v>232</v>
      </c>
      <c r="H53" s="324"/>
      <c r="I53" s="324"/>
      <c r="J53" s="324"/>
      <c r="K53" s="325"/>
      <c r="L53" s="325"/>
      <c r="M53" s="324" t="s">
        <v>237</v>
      </c>
      <c r="N53" s="324"/>
      <c r="O53" s="324"/>
      <c r="P53" s="326"/>
      <c r="Q53" s="311" t="s">
        <v>498</v>
      </c>
      <c r="R53" s="312"/>
      <c r="S53" s="313"/>
      <c r="T53" s="314" t="s">
        <v>499</v>
      </c>
      <c r="U53" s="315"/>
      <c r="V53" s="315"/>
      <c r="W53" s="315"/>
      <c r="X53" s="315"/>
      <c r="Y53" s="315"/>
      <c r="Z53" s="315"/>
      <c r="AA53" s="316"/>
      <c r="AB53" s="274"/>
      <c r="AC53" s="362"/>
      <c r="AD53" s="339"/>
      <c r="AE53" s="340"/>
      <c r="AF53" s="330"/>
      <c r="AG53" s="331"/>
      <c r="AH53" s="332"/>
      <c r="AI53" s="323" t="s">
        <v>500</v>
      </c>
      <c r="AJ53" s="324"/>
      <c r="AK53" s="324"/>
      <c r="AL53" s="324"/>
      <c r="AM53" s="325"/>
      <c r="AN53" s="325"/>
      <c r="AO53" s="324" t="s">
        <v>201</v>
      </c>
      <c r="AP53" s="324"/>
      <c r="AQ53" s="324"/>
      <c r="AR53" s="326"/>
      <c r="AS53" s="311" t="s">
        <v>434</v>
      </c>
      <c r="AT53" s="312"/>
      <c r="AU53" s="313"/>
      <c r="AV53" s="314" t="s">
        <v>189</v>
      </c>
      <c r="AW53" s="315"/>
      <c r="AX53" s="315"/>
      <c r="AY53" s="315"/>
      <c r="AZ53" s="315"/>
      <c r="BA53" s="315"/>
      <c r="BB53" s="315"/>
      <c r="BC53" s="316"/>
      <c r="BF53" s="287" t="s">
        <v>163</v>
      </c>
      <c r="BG53" s="288"/>
      <c r="BH53" s="288"/>
      <c r="BI53" s="289"/>
      <c r="BL53" s="287" t="s">
        <v>190</v>
      </c>
      <c r="BM53" s="288"/>
      <c r="BN53" s="288"/>
      <c r="BO53" s="289"/>
    </row>
    <row r="54" spans="1:67" ht="15" customHeight="1">
      <c r="A54" s="81"/>
      <c r="B54" s="337" t="s">
        <v>501</v>
      </c>
      <c r="C54" s="338"/>
      <c r="D54" s="327">
        <v>26</v>
      </c>
      <c r="E54" s="328"/>
      <c r="F54" s="329"/>
      <c r="G54" s="333" t="s">
        <v>233</v>
      </c>
      <c r="H54" s="334"/>
      <c r="I54" s="334"/>
      <c r="J54" s="334"/>
      <c r="K54" s="335"/>
      <c r="L54" s="335"/>
      <c r="M54" s="334" t="s">
        <v>236</v>
      </c>
      <c r="N54" s="334"/>
      <c r="O54" s="334"/>
      <c r="P54" s="336"/>
      <c r="Q54" s="317" t="s">
        <v>434</v>
      </c>
      <c r="R54" s="318"/>
      <c r="S54" s="319"/>
      <c r="T54" s="320" t="s">
        <v>502</v>
      </c>
      <c r="U54" s="321"/>
      <c r="V54" s="321"/>
      <c r="W54" s="321"/>
      <c r="X54" s="321"/>
      <c r="Y54" s="321"/>
      <c r="Z54" s="321"/>
      <c r="AA54" s="322"/>
      <c r="AB54" s="274"/>
      <c r="AC54" s="362"/>
      <c r="AD54" s="337" t="s">
        <v>479</v>
      </c>
      <c r="AE54" s="338"/>
      <c r="AF54" s="327">
        <v>30</v>
      </c>
      <c r="AG54" s="328"/>
      <c r="AH54" s="329"/>
      <c r="AI54" s="333" t="s">
        <v>151</v>
      </c>
      <c r="AJ54" s="334"/>
      <c r="AK54" s="334"/>
      <c r="AL54" s="334"/>
      <c r="AM54" s="335"/>
      <c r="AN54" s="335"/>
      <c r="AO54" s="334" t="s">
        <v>503</v>
      </c>
      <c r="AP54" s="334"/>
      <c r="AQ54" s="334"/>
      <c r="AR54" s="336"/>
      <c r="AS54" s="317" t="s">
        <v>504</v>
      </c>
      <c r="AT54" s="318"/>
      <c r="AU54" s="319"/>
      <c r="AV54" s="320" t="s">
        <v>505</v>
      </c>
      <c r="AW54" s="321"/>
      <c r="AX54" s="321"/>
      <c r="AY54" s="321"/>
      <c r="AZ54" s="321"/>
      <c r="BA54" s="321"/>
      <c r="BB54" s="321"/>
      <c r="BC54" s="322"/>
      <c r="BF54" s="281" t="s">
        <v>506</v>
      </c>
      <c r="BG54" s="282"/>
      <c r="BH54" s="282"/>
      <c r="BI54" s="283"/>
      <c r="BL54" s="284" t="s">
        <v>95</v>
      </c>
      <c r="BM54" s="285"/>
      <c r="BN54" s="285"/>
      <c r="BO54" s="286"/>
    </row>
    <row r="55" spans="1:67" ht="15" customHeight="1">
      <c r="A55" s="81"/>
      <c r="B55" s="339"/>
      <c r="C55" s="340"/>
      <c r="D55" s="330"/>
      <c r="E55" s="331"/>
      <c r="F55" s="332"/>
      <c r="G55" s="323" t="s">
        <v>234</v>
      </c>
      <c r="H55" s="324"/>
      <c r="I55" s="324"/>
      <c r="J55" s="324"/>
      <c r="K55" s="325"/>
      <c r="L55" s="325"/>
      <c r="M55" s="324" t="s">
        <v>235</v>
      </c>
      <c r="N55" s="324"/>
      <c r="O55" s="324"/>
      <c r="P55" s="326"/>
      <c r="Q55" s="311" t="s">
        <v>507</v>
      </c>
      <c r="R55" s="312"/>
      <c r="S55" s="313"/>
      <c r="T55" s="314" t="s">
        <v>508</v>
      </c>
      <c r="U55" s="315"/>
      <c r="V55" s="315"/>
      <c r="W55" s="315"/>
      <c r="X55" s="315"/>
      <c r="Y55" s="315"/>
      <c r="Z55" s="315"/>
      <c r="AA55" s="316"/>
      <c r="AB55" s="274"/>
      <c r="AC55" s="362"/>
      <c r="AD55" s="339"/>
      <c r="AE55" s="340"/>
      <c r="AF55" s="330"/>
      <c r="AG55" s="331"/>
      <c r="AH55" s="332"/>
      <c r="AI55" s="323" t="s">
        <v>509</v>
      </c>
      <c r="AJ55" s="324"/>
      <c r="AK55" s="324"/>
      <c r="AL55" s="324"/>
      <c r="AM55" s="325"/>
      <c r="AN55" s="325"/>
      <c r="AO55" s="324" t="s">
        <v>510</v>
      </c>
      <c r="AP55" s="324"/>
      <c r="AQ55" s="324"/>
      <c r="AR55" s="326"/>
      <c r="AS55" s="311" t="s">
        <v>507</v>
      </c>
      <c r="AT55" s="312"/>
      <c r="AU55" s="313"/>
      <c r="AV55" s="314" t="s">
        <v>131</v>
      </c>
      <c r="AW55" s="315"/>
      <c r="AX55" s="315"/>
      <c r="AY55" s="315"/>
      <c r="AZ55" s="315"/>
      <c r="BA55" s="315"/>
      <c r="BB55" s="315"/>
      <c r="BC55" s="316"/>
      <c r="BF55" s="287" t="s">
        <v>163</v>
      </c>
      <c r="BG55" s="288"/>
      <c r="BH55" s="288"/>
      <c r="BI55" s="289"/>
      <c r="BL55" s="290" t="s">
        <v>95</v>
      </c>
      <c r="BM55" s="291"/>
      <c r="BN55" s="291"/>
      <c r="BO55" s="292"/>
    </row>
    <row r="57" spans="35:55" ht="15" customHeight="1">
      <c r="AI57" s="367"/>
      <c r="AJ57" s="367"/>
      <c r="AK57" s="367"/>
      <c r="AL57" s="367"/>
      <c r="AM57" s="368"/>
      <c r="AN57" s="368"/>
      <c r="AO57" s="367"/>
      <c r="AP57" s="367"/>
      <c r="AQ57" s="367"/>
      <c r="AR57" s="367"/>
      <c r="AS57" s="369"/>
      <c r="AT57" s="369"/>
      <c r="AU57" s="369"/>
      <c r="AV57" s="366"/>
      <c r="AW57" s="366"/>
      <c r="AX57" s="366"/>
      <c r="AY57" s="366"/>
      <c r="AZ57" s="366"/>
      <c r="BA57" s="366"/>
      <c r="BB57" s="366"/>
      <c r="BC57" s="366"/>
    </row>
    <row r="58" spans="35:55" ht="15" customHeight="1">
      <c r="AI58" s="367"/>
      <c r="AJ58" s="367"/>
      <c r="AK58" s="367"/>
      <c r="AL58" s="367"/>
      <c r="AM58" s="368"/>
      <c r="AN58" s="368"/>
      <c r="AO58" s="367"/>
      <c r="AP58" s="367"/>
      <c r="AQ58" s="367"/>
      <c r="AR58" s="367"/>
      <c r="AS58" s="369"/>
      <c r="AT58" s="369"/>
      <c r="AU58" s="369"/>
      <c r="AV58" s="366"/>
      <c r="AW58" s="366"/>
      <c r="AX58" s="366"/>
      <c r="AY58" s="366"/>
      <c r="AZ58" s="366"/>
      <c r="BA58" s="366"/>
      <c r="BB58" s="366"/>
      <c r="BC58" s="366"/>
    </row>
  </sheetData>
  <sheetProtection/>
  <mergeCells count="537">
    <mergeCell ref="AV57:BC57"/>
    <mergeCell ref="AI58:AL58"/>
    <mergeCell ref="AM58:AN58"/>
    <mergeCell ref="AO58:AR58"/>
    <mergeCell ref="AS58:AU58"/>
    <mergeCell ref="AV58:BC58"/>
    <mergeCell ref="AI57:AL57"/>
    <mergeCell ref="AM57:AN57"/>
    <mergeCell ref="AO57:AR57"/>
    <mergeCell ref="AS57:AU57"/>
    <mergeCell ref="AM48:AN48"/>
    <mergeCell ref="AO48:AR48"/>
    <mergeCell ref="BF4:BI4"/>
    <mergeCell ref="BL4:BO4"/>
    <mergeCell ref="AI7:AR8"/>
    <mergeCell ref="AS7:AU8"/>
    <mergeCell ref="AV7:BC8"/>
    <mergeCell ref="AS11:AU11"/>
    <mergeCell ref="AI9:AL9"/>
    <mergeCell ref="AM9:AN9"/>
    <mergeCell ref="AO9:AR9"/>
    <mergeCell ref="T33:AA34"/>
    <mergeCell ref="B39:C40"/>
    <mergeCell ref="B41:C42"/>
    <mergeCell ref="B33:C34"/>
    <mergeCell ref="D33:F33"/>
    <mergeCell ref="G33:P34"/>
    <mergeCell ref="Q33:S34"/>
    <mergeCell ref="G28:J28"/>
    <mergeCell ref="B26:C27"/>
    <mergeCell ref="B48:C49"/>
    <mergeCell ref="D48:F49"/>
    <mergeCell ref="G48:J48"/>
    <mergeCell ref="K48:L48"/>
    <mergeCell ref="M48:P48"/>
    <mergeCell ref="Q48:S48"/>
    <mergeCell ref="B22:C23"/>
    <mergeCell ref="D22:F23"/>
    <mergeCell ref="G22:J22"/>
    <mergeCell ref="B28:C29"/>
    <mergeCell ref="B24:C25"/>
    <mergeCell ref="D24:F25"/>
    <mergeCell ref="G24:J24"/>
    <mergeCell ref="D28:F29"/>
    <mergeCell ref="M22:P22"/>
    <mergeCell ref="K24:L24"/>
    <mergeCell ref="G25:J25"/>
    <mergeCell ref="K25:L25"/>
    <mergeCell ref="M25:P25"/>
    <mergeCell ref="M27:P27"/>
    <mergeCell ref="Q22:S22"/>
    <mergeCell ref="G23:J23"/>
    <mergeCell ref="K23:L23"/>
    <mergeCell ref="M23:P23"/>
    <mergeCell ref="Q23:S23"/>
    <mergeCell ref="M24:P24"/>
    <mergeCell ref="Q24:S24"/>
    <mergeCell ref="Q27:S27"/>
    <mergeCell ref="K22:L22"/>
    <mergeCell ref="Q15:S15"/>
    <mergeCell ref="T15:AA15"/>
    <mergeCell ref="Q16:S16"/>
    <mergeCell ref="T16:AA16"/>
    <mergeCell ref="B15:C16"/>
    <mergeCell ref="G15:J15"/>
    <mergeCell ref="K15:L15"/>
    <mergeCell ref="M15:P15"/>
    <mergeCell ref="G16:J16"/>
    <mergeCell ref="K16:L16"/>
    <mergeCell ref="M16:P16"/>
    <mergeCell ref="Q13:S13"/>
    <mergeCell ref="T13:AA13"/>
    <mergeCell ref="Q14:S14"/>
    <mergeCell ref="T14:AA14"/>
    <mergeCell ref="T11:AA11"/>
    <mergeCell ref="Q12:S12"/>
    <mergeCell ref="T12:AA12"/>
    <mergeCell ref="B13:C14"/>
    <mergeCell ref="G13:J13"/>
    <mergeCell ref="K13:L13"/>
    <mergeCell ref="M13:P13"/>
    <mergeCell ref="G14:J14"/>
    <mergeCell ref="K14:L14"/>
    <mergeCell ref="M14:P14"/>
    <mergeCell ref="B11:C12"/>
    <mergeCell ref="G11:J11"/>
    <mergeCell ref="K11:L11"/>
    <mergeCell ref="M11:P11"/>
    <mergeCell ref="G12:J12"/>
    <mergeCell ref="K12:L12"/>
    <mergeCell ref="M12:P12"/>
    <mergeCell ref="B9:C10"/>
    <mergeCell ref="G9:J9"/>
    <mergeCell ref="G10:J10"/>
    <mergeCell ref="B7:C8"/>
    <mergeCell ref="G7:P8"/>
    <mergeCell ref="M9:P9"/>
    <mergeCell ref="M10:P10"/>
    <mergeCell ref="K9:L9"/>
    <mergeCell ref="K10:L10"/>
    <mergeCell ref="D7:F7"/>
    <mergeCell ref="AD13:AE14"/>
    <mergeCell ref="AD15:AE16"/>
    <mergeCell ref="D9:F10"/>
    <mergeCell ref="D11:F12"/>
    <mergeCell ref="D13:F14"/>
    <mergeCell ref="D15:F16"/>
    <mergeCell ref="T9:AA9"/>
    <mergeCell ref="T10:AA10"/>
    <mergeCell ref="Q9:S9"/>
    <mergeCell ref="Q11:S11"/>
    <mergeCell ref="D8:F8"/>
    <mergeCell ref="AD7:AE8"/>
    <mergeCell ref="AD9:AE10"/>
    <mergeCell ref="Q10:S10"/>
    <mergeCell ref="Q7:S8"/>
    <mergeCell ref="T7:AA8"/>
    <mergeCell ref="AC4:AC55"/>
    <mergeCell ref="B6:O6"/>
    <mergeCell ref="AD6:AQ6"/>
    <mergeCell ref="AD19:AQ19"/>
    <mergeCell ref="AF11:AH12"/>
    <mergeCell ref="AI11:AL11"/>
    <mergeCell ref="AM11:AN11"/>
    <mergeCell ref="AO11:AR11"/>
    <mergeCell ref="AF13:AH14"/>
    <mergeCell ref="AI13:AL13"/>
    <mergeCell ref="AM13:AN13"/>
    <mergeCell ref="AO13:AR13"/>
    <mergeCell ref="AF15:AH16"/>
    <mergeCell ref="AI15:AL15"/>
    <mergeCell ref="AM15:AN15"/>
    <mergeCell ref="AO15:AR15"/>
    <mergeCell ref="AF8:AH8"/>
    <mergeCell ref="AF7:AH7"/>
    <mergeCell ref="AV9:BC9"/>
    <mergeCell ref="AI10:AL10"/>
    <mergeCell ref="AM10:AN10"/>
    <mergeCell ref="AO10:AR10"/>
    <mergeCell ref="AS10:AU10"/>
    <mergeCell ref="AV10:BC10"/>
    <mergeCell ref="AS9:AU9"/>
    <mergeCell ref="AF9:AH10"/>
    <mergeCell ref="AV11:BC11"/>
    <mergeCell ref="AI12:AL12"/>
    <mergeCell ref="AM12:AN12"/>
    <mergeCell ref="AO12:AR12"/>
    <mergeCell ref="AS12:AU12"/>
    <mergeCell ref="AV12:BC12"/>
    <mergeCell ref="AS13:AU13"/>
    <mergeCell ref="AV13:BC13"/>
    <mergeCell ref="AI14:AL14"/>
    <mergeCell ref="AM14:AN14"/>
    <mergeCell ref="AO14:AR14"/>
    <mergeCell ref="AS14:AU14"/>
    <mergeCell ref="AV14:BC14"/>
    <mergeCell ref="AS15:AU15"/>
    <mergeCell ref="AV15:BC15"/>
    <mergeCell ref="AI16:AL16"/>
    <mergeCell ref="AM16:AN16"/>
    <mergeCell ref="AO16:AR16"/>
    <mergeCell ref="AS16:AU16"/>
    <mergeCell ref="AV16:BC16"/>
    <mergeCell ref="B20:C21"/>
    <mergeCell ref="D20:F20"/>
    <mergeCell ref="G20:P21"/>
    <mergeCell ref="Q20:S21"/>
    <mergeCell ref="T20:AA21"/>
    <mergeCell ref="AD20:AE21"/>
    <mergeCell ref="AF20:AH20"/>
    <mergeCell ref="AI20:AR21"/>
    <mergeCell ref="B19:O19"/>
    <mergeCell ref="AS20:AU21"/>
    <mergeCell ref="AV20:BC21"/>
    <mergeCell ref="D21:F21"/>
    <mergeCell ref="AF21:AH21"/>
    <mergeCell ref="AB4:AB55"/>
    <mergeCell ref="AD4:BC4"/>
    <mergeCell ref="B4:AA4"/>
    <mergeCell ref="AD11:AE12"/>
    <mergeCell ref="T22:AA22"/>
    <mergeCell ref="T23:AA23"/>
    <mergeCell ref="AM22:AN22"/>
    <mergeCell ref="AO22:AR22"/>
    <mergeCell ref="AS22:AU22"/>
    <mergeCell ref="AD22:AE23"/>
    <mergeCell ref="AF22:AH23"/>
    <mergeCell ref="AI22:AL22"/>
    <mergeCell ref="AI23:AL23"/>
    <mergeCell ref="AV22:BC22"/>
    <mergeCell ref="AM23:AN23"/>
    <mergeCell ref="AO23:AR23"/>
    <mergeCell ref="AS23:AU23"/>
    <mergeCell ref="AV23:BC23"/>
    <mergeCell ref="T24:AA24"/>
    <mergeCell ref="AD24:AE25"/>
    <mergeCell ref="T25:AA25"/>
    <mergeCell ref="Q25:S25"/>
    <mergeCell ref="AF24:AH25"/>
    <mergeCell ref="AS24:AU24"/>
    <mergeCell ref="AO27:AR27"/>
    <mergeCell ref="AI24:AL24"/>
    <mergeCell ref="AM24:AN24"/>
    <mergeCell ref="AO24:AR24"/>
    <mergeCell ref="AI25:AL25"/>
    <mergeCell ref="AO25:AR25"/>
    <mergeCell ref="AO26:AR26"/>
    <mergeCell ref="AV24:BC24"/>
    <mergeCell ref="AS25:AU25"/>
    <mergeCell ref="AS26:AU26"/>
    <mergeCell ref="AV25:BC25"/>
    <mergeCell ref="AV27:BC27"/>
    <mergeCell ref="AM25:AN25"/>
    <mergeCell ref="D26:F27"/>
    <mergeCell ref="G26:J26"/>
    <mergeCell ref="K26:L26"/>
    <mergeCell ref="M26:P26"/>
    <mergeCell ref="Q26:S26"/>
    <mergeCell ref="T26:AA26"/>
    <mergeCell ref="AV26:BC26"/>
    <mergeCell ref="G27:J27"/>
    <mergeCell ref="K28:L28"/>
    <mergeCell ref="M28:P28"/>
    <mergeCell ref="Q28:S28"/>
    <mergeCell ref="T28:AA28"/>
    <mergeCell ref="T27:AA27"/>
    <mergeCell ref="AI27:AL27"/>
    <mergeCell ref="AM27:AN27"/>
    <mergeCell ref="AD26:AE27"/>
    <mergeCell ref="AM26:AN26"/>
    <mergeCell ref="K27:L27"/>
    <mergeCell ref="AI29:AL29"/>
    <mergeCell ref="AD28:AE29"/>
    <mergeCell ref="AS28:AU28"/>
    <mergeCell ref="AF26:AH27"/>
    <mergeCell ref="AM29:AN29"/>
    <mergeCell ref="AO29:AR29"/>
    <mergeCell ref="AS29:AU29"/>
    <mergeCell ref="AS27:AU27"/>
    <mergeCell ref="AI26:AL26"/>
    <mergeCell ref="K29:L29"/>
    <mergeCell ref="M29:P29"/>
    <mergeCell ref="Q29:S29"/>
    <mergeCell ref="T29:AA29"/>
    <mergeCell ref="AS33:AU34"/>
    <mergeCell ref="AV29:BC29"/>
    <mergeCell ref="B32:O32"/>
    <mergeCell ref="AD32:AQ32"/>
    <mergeCell ref="AF28:AH29"/>
    <mergeCell ref="AI28:AL28"/>
    <mergeCell ref="AM28:AN28"/>
    <mergeCell ref="AO28:AR28"/>
    <mergeCell ref="AV28:BC28"/>
    <mergeCell ref="G29:J29"/>
    <mergeCell ref="B35:C36"/>
    <mergeCell ref="D35:F36"/>
    <mergeCell ref="G35:J35"/>
    <mergeCell ref="K35:L35"/>
    <mergeCell ref="AO35:AR35"/>
    <mergeCell ref="AV33:BC34"/>
    <mergeCell ref="D34:F34"/>
    <mergeCell ref="AF34:AH34"/>
    <mergeCell ref="M35:P35"/>
    <mergeCell ref="Q35:S35"/>
    <mergeCell ref="T35:AA35"/>
    <mergeCell ref="AD33:AE34"/>
    <mergeCell ref="AF33:AH33"/>
    <mergeCell ref="AI33:AR34"/>
    <mergeCell ref="AD35:AE36"/>
    <mergeCell ref="AF35:AH36"/>
    <mergeCell ref="AI35:AL35"/>
    <mergeCell ref="AM35:AN35"/>
    <mergeCell ref="AS35:AU35"/>
    <mergeCell ref="AV35:BC35"/>
    <mergeCell ref="G36:J36"/>
    <mergeCell ref="K36:L36"/>
    <mergeCell ref="M36:P36"/>
    <mergeCell ref="Q36:S36"/>
    <mergeCell ref="T36:AA36"/>
    <mergeCell ref="AI36:AL36"/>
    <mergeCell ref="AM36:AN36"/>
    <mergeCell ref="AO36:AR36"/>
    <mergeCell ref="AS36:AU36"/>
    <mergeCell ref="AV36:BC36"/>
    <mergeCell ref="B37:C38"/>
    <mergeCell ref="D37:F38"/>
    <mergeCell ref="G37:J37"/>
    <mergeCell ref="K37:L37"/>
    <mergeCell ref="M37:P37"/>
    <mergeCell ref="Q37:S37"/>
    <mergeCell ref="T37:AA37"/>
    <mergeCell ref="AD37:AE38"/>
    <mergeCell ref="AF37:AH38"/>
    <mergeCell ref="AI37:AL37"/>
    <mergeCell ref="AM37:AN37"/>
    <mergeCell ref="AO37:AR37"/>
    <mergeCell ref="AS37:AU37"/>
    <mergeCell ref="AV37:BC37"/>
    <mergeCell ref="G38:J38"/>
    <mergeCell ref="K38:L38"/>
    <mergeCell ref="M38:P38"/>
    <mergeCell ref="Q38:S38"/>
    <mergeCell ref="T38:AA38"/>
    <mergeCell ref="AI38:AL38"/>
    <mergeCell ref="AM38:AN38"/>
    <mergeCell ref="AO38:AR38"/>
    <mergeCell ref="AS38:AU38"/>
    <mergeCell ref="AV38:BC38"/>
    <mergeCell ref="D39:F40"/>
    <mergeCell ref="G39:J39"/>
    <mergeCell ref="K39:L39"/>
    <mergeCell ref="M39:P39"/>
    <mergeCell ref="Q39:S39"/>
    <mergeCell ref="T39:AA39"/>
    <mergeCell ref="AD39:AE40"/>
    <mergeCell ref="AF39:AH40"/>
    <mergeCell ref="AI39:AL39"/>
    <mergeCell ref="AM39:AN39"/>
    <mergeCell ref="AO39:AR39"/>
    <mergeCell ref="AS39:AU39"/>
    <mergeCell ref="AV39:BC39"/>
    <mergeCell ref="G40:J40"/>
    <mergeCell ref="K40:L40"/>
    <mergeCell ref="M40:P40"/>
    <mergeCell ref="Q40:S40"/>
    <mergeCell ref="T40:AA40"/>
    <mergeCell ref="AI40:AL40"/>
    <mergeCell ref="AM40:AN40"/>
    <mergeCell ref="AO40:AR40"/>
    <mergeCell ref="AS40:AU40"/>
    <mergeCell ref="AS41:AU41"/>
    <mergeCell ref="AV41:BC41"/>
    <mergeCell ref="AV40:BC40"/>
    <mergeCell ref="D41:F42"/>
    <mergeCell ref="G41:J41"/>
    <mergeCell ref="K41:L41"/>
    <mergeCell ref="M41:P41"/>
    <mergeCell ref="Q41:S41"/>
    <mergeCell ref="T41:AA41"/>
    <mergeCell ref="AD41:AE42"/>
    <mergeCell ref="M42:P42"/>
    <mergeCell ref="Q42:S42"/>
    <mergeCell ref="AM41:AN41"/>
    <mergeCell ref="AO41:AR41"/>
    <mergeCell ref="AF41:AH42"/>
    <mergeCell ref="AI41:AL41"/>
    <mergeCell ref="AS42:AU42"/>
    <mergeCell ref="AV42:BC42"/>
    <mergeCell ref="B45:O45"/>
    <mergeCell ref="AD45:AQ45"/>
    <mergeCell ref="T42:AA42"/>
    <mergeCell ref="AI42:AL42"/>
    <mergeCell ref="AM42:AN42"/>
    <mergeCell ref="AO42:AR42"/>
    <mergeCell ref="G42:J42"/>
    <mergeCell ref="K42:L42"/>
    <mergeCell ref="B46:C47"/>
    <mergeCell ref="D46:F46"/>
    <mergeCell ref="G46:P47"/>
    <mergeCell ref="Q46:S47"/>
    <mergeCell ref="AS46:AU47"/>
    <mergeCell ref="AV46:BC47"/>
    <mergeCell ref="D47:F47"/>
    <mergeCell ref="AF47:AH47"/>
    <mergeCell ref="T46:AA47"/>
    <mergeCell ref="AD46:AE47"/>
    <mergeCell ref="AF46:AH46"/>
    <mergeCell ref="AI46:AR47"/>
    <mergeCell ref="T48:AA48"/>
    <mergeCell ref="AD48:AE49"/>
    <mergeCell ref="AF48:AH49"/>
    <mergeCell ref="AI48:AL48"/>
    <mergeCell ref="AS48:AU48"/>
    <mergeCell ref="AV48:BC48"/>
    <mergeCell ref="G49:J49"/>
    <mergeCell ref="K49:L49"/>
    <mergeCell ref="M49:P49"/>
    <mergeCell ref="Q49:S49"/>
    <mergeCell ref="T49:AA49"/>
    <mergeCell ref="AI49:AL49"/>
    <mergeCell ref="AM49:AN49"/>
    <mergeCell ref="AO49:AR49"/>
    <mergeCell ref="AS49:AU49"/>
    <mergeCell ref="AV49:BC49"/>
    <mergeCell ref="B50:C51"/>
    <mergeCell ref="D50:F51"/>
    <mergeCell ref="G50:J50"/>
    <mergeCell ref="K50:L50"/>
    <mergeCell ref="M50:P50"/>
    <mergeCell ref="Q50:S50"/>
    <mergeCell ref="T50:AA50"/>
    <mergeCell ref="AD50:AE51"/>
    <mergeCell ref="AF50:AH51"/>
    <mergeCell ref="AI50:AL50"/>
    <mergeCell ref="AM50:AN50"/>
    <mergeCell ref="AO50:AR50"/>
    <mergeCell ref="AS50:AU50"/>
    <mergeCell ref="AV50:BC50"/>
    <mergeCell ref="G51:J51"/>
    <mergeCell ref="K51:L51"/>
    <mergeCell ref="M51:P51"/>
    <mergeCell ref="Q51:S51"/>
    <mergeCell ref="T51:AA51"/>
    <mergeCell ref="AI51:AL51"/>
    <mergeCell ref="AM51:AN51"/>
    <mergeCell ref="AO51:AR51"/>
    <mergeCell ref="AS51:AU51"/>
    <mergeCell ref="AV51:BC51"/>
    <mergeCell ref="B52:C53"/>
    <mergeCell ref="D52:F53"/>
    <mergeCell ref="G52:J52"/>
    <mergeCell ref="K52:L52"/>
    <mergeCell ref="M52:P52"/>
    <mergeCell ref="Q52:S52"/>
    <mergeCell ref="T52:AA52"/>
    <mergeCell ref="AD52:AE53"/>
    <mergeCell ref="AF52:AH53"/>
    <mergeCell ref="AI52:AL52"/>
    <mergeCell ref="AM52:AN52"/>
    <mergeCell ref="AO52:AR52"/>
    <mergeCell ref="AS52:AU52"/>
    <mergeCell ref="AV52:BC52"/>
    <mergeCell ref="G53:J53"/>
    <mergeCell ref="K53:L53"/>
    <mergeCell ref="M53:P53"/>
    <mergeCell ref="Q53:S53"/>
    <mergeCell ref="T53:AA53"/>
    <mergeCell ref="AI53:AL53"/>
    <mergeCell ref="AM53:AN53"/>
    <mergeCell ref="AO53:AR53"/>
    <mergeCell ref="AS53:AU53"/>
    <mergeCell ref="AV53:BC53"/>
    <mergeCell ref="B54:C55"/>
    <mergeCell ref="D54:F55"/>
    <mergeCell ref="G54:J54"/>
    <mergeCell ref="K54:L54"/>
    <mergeCell ref="M54:P54"/>
    <mergeCell ref="Q54:S54"/>
    <mergeCell ref="T54:AA54"/>
    <mergeCell ref="AD54:AE55"/>
    <mergeCell ref="AI55:AL55"/>
    <mergeCell ref="AM55:AN55"/>
    <mergeCell ref="AO55:AR55"/>
    <mergeCell ref="AF54:AH55"/>
    <mergeCell ref="AI54:AL54"/>
    <mergeCell ref="AM54:AN54"/>
    <mergeCell ref="AO54:AR54"/>
    <mergeCell ref="AS55:AU55"/>
    <mergeCell ref="AV55:BC55"/>
    <mergeCell ref="B1:BC2"/>
    <mergeCell ref="AS54:AU54"/>
    <mergeCell ref="AV54:BC54"/>
    <mergeCell ref="G55:J55"/>
    <mergeCell ref="K55:L55"/>
    <mergeCell ref="M55:P55"/>
    <mergeCell ref="Q55:S55"/>
    <mergeCell ref="T55:AA55"/>
    <mergeCell ref="BF9:BI9"/>
    <mergeCell ref="BL9:BO9"/>
    <mergeCell ref="BF10:BI10"/>
    <mergeCell ref="BL10:BO10"/>
    <mergeCell ref="BF11:BI11"/>
    <mergeCell ref="BL11:BO11"/>
    <mergeCell ref="BF12:BI12"/>
    <mergeCell ref="BL12:BO12"/>
    <mergeCell ref="BF13:BI13"/>
    <mergeCell ref="BL13:BO13"/>
    <mergeCell ref="BF14:BI14"/>
    <mergeCell ref="BL14:BO14"/>
    <mergeCell ref="BF15:BI15"/>
    <mergeCell ref="BL15:BO15"/>
    <mergeCell ref="BF16:BI16"/>
    <mergeCell ref="BL16:BO16"/>
    <mergeCell ref="BF22:BI22"/>
    <mergeCell ref="BL22:BO22"/>
    <mergeCell ref="BF23:BI23"/>
    <mergeCell ref="BL23:BO23"/>
    <mergeCell ref="BF24:BI24"/>
    <mergeCell ref="BL24:BO24"/>
    <mergeCell ref="BF25:BI25"/>
    <mergeCell ref="BL25:BO25"/>
    <mergeCell ref="BF26:BI26"/>
    <mergeCell ref="BL26:BO26"/>
    <mergeCell ref="BF27:BI27"/>
    <mergeCell ref="BL27:BO27"/>
    <mergeCell ref="BF28:BI28"/>
    <mergeCell ref="BL28:BO28"/>
    <mergeCell ref="BF29:BI29"/>
    <mergeCell ref="BL29:BO29"/>
    <mergeCell ref="BF35:BI35"/>
    <mergeCell ref="BL35:BO35"/>
    <mergeCell ref="BF36:BI36"/>
    <mergeCell ref="BL36:BO36"/>
    <mergeCell ref="BF37:BI37"/>
    <mergeCell ref="BL37:BO37"/>
    <mergeCell ref="BF38:BI38"/>
    <mergeCell ref="BL38:BO38"/>
    <mergeCell ref="BF39:BI39"/>
    <mergeCell ref="BL39:BO39"/>
    <mergeCell ref="BF40:BI40"/>
    <mergeCell ref="BL40:BO40"/>
    <mergeCell ref="BF41:BI41"/>
    <mergeCell ref="BL41:BO41"/>
    <mergeCell ref="BF42:BI42"/>
    <mergeCell ref="BL42:BO42"/>
    <mergeCell ref="BF48:BI48"/>
    <mergeCell ref="BL48:BO48"/>
    <mergeCell ref="BF49:BI49"/>
    <mergeCell ref="BL49:BO49"/>
    <mergeCell ref="BF50:BI50"/>
    <mergeCell ref="BL50:BO50"/>
    <mergeCell ref="BF51:BI51"/>
    <mergeCell ref="BL51:BO51"/>
    <mergeCell ref="BF52:BI52"/>
    <mergeCell ref="BL52:BO52"/>
    <mergeCell ref="BF53:BI53"/>
    <mergeCell ref="BL53:BO53"/>
    <mergeCell ref="BF54:BI54"/>
    <mergeCell ref="BL54:BO54"/>
    <mergeCell ref="BF55:BI55"/>
    <mergeCell ref="BL55:BO55"/>
    <mergeCell ref="BL7:BO7"/>
    <mergeCell ref="BL8:BO8"/>
    <mergeCell ref="BF7:BI7"/>
    <mergeCell ref="BF8:BI8"/>
    <mergeCell ref="BF20:BI20"/>
    <mergeCell ref="BF21:BI21"/>
    <mergeCell ref="BL20:BO20"/>
    <mergeCell ref="BL21:BO21"/>
    <mergeCell ref="BF33:BI33"/>
    <mergeCell ref="BL33:BO33"/>
    <mergeCell ref="BF34:BI34"/>
    <mergeCell ref="BL34:BO34"/>
    <mergeCell ref="BF46:BI46"/>
    <mergeCell ref="BL46:BO46"/>
    <mergeCell ref="BF47:BI47"/>
    <mergeCell ref="BL47:BO47"/>
  </mergeCells>
  <printOptions/>
  <pageMargins left="0.7874015748031497" right="0.5905511811023623" top="0.7874015748031497" bottom="0.5118110236220472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27"/>
  <sheetViews>
    <sheetView view="pageBreakPreview" zoomScale="75" zoomScaleNormal="75" zoomScaleSheetLayoutView="75" workbookViewId="0" topLeftCell="A1">
      <selection activeCell="V8" sqref="V8:X8"/>
    </sheetView>
  </sheetViews>
  <sheetFormatPr defaultColWidth="9.00390625" defaultRowHeight="30" customHeight="1"/>
  <cols>
    <col min="1" max="136" width="1.625" style="2" customWidth="1"/>
    <col min="137" max="16384" width="9.00390625" style="2" customWidth="1"/>
  </cols>
  <sheetData>
    <row r="1" spans="1:54" ht="30" customHeight="1">
      <c r="A1" s="81"/>
      <c r="B1" s="386" t="s">
        <v>91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386"/>
      <c r="AN1" s="386"/>
      <c r="AO1" s="386"/>
      <c r="AP1" s="386"/>
      <c r="AQ1" s="386"/>
      <c r="AR1" s="386"/>
      <c r="AS1" s="386"/>
      <c r="AT1" s="386"/>
      <c r="AU1" s="386"/>
      <c r="AV1" s="386"/>
      <c r="AW1" s="386"/>
      <c r="AX1" s="386"/>
      <c r="AY1" s="386"/>
      <c r="AZ1" s="386"/>
      <c r="BA1" s="386"/>
      <c r="BB1" s="81"/>
    </row>
    <row r="2" spans="1:54" ht="30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</row>
    <row r="3" spans="1:54" ht="30" customHeight="1">
      <c r="A3" s="81"/>
      <c r="B3" s="396"/>
      <c r="C3" s="397"/>
      <c r="D3" s="398"/>
      <c r="E3" s="379" t="s">
        <v>125</v>
      </c>
      <c r="F3" s="415"/>
      <c r="G3" s="415"/>
      <c r="H3" s="415"/>
      <c r="I3" s="415"/>
      <c r="J3" s="415"/>
      <c r="K3" s="415"/>
      <c r="L3" s="415"/>
      <c r="M3" s="415"/>
      <c r="N3" s="415"/>
      <c r="O3" s="416"/>
      <c r="P3" s="379" t="s">
        <v>64</v>
      </c>
      <c r="Q3" s="415"/>
      <c r="R3" s="416"/>
      <c r="S3" s="379" t="s">
        <v>126</v>
      </c>
      <c r="T3" s="415"/>
      <c r="U3" s="415"/>
      <c r="V3" s="415"/>
      <c r="W3" s="415"/>
      <c r="X3" s="415"/>
      <c r="Y3" s="415"/>
      <c r="Z3" s="415"/>
      <c r="AA3" s="415"/>
      <c r="AB3" s="415"/>
      <c r="AC3" s="416"/>
      <c r="AD3" s="379" t="s">
        <v>64</v>
      </c>
      <c r="AE3" s="415"/>
      <c r="AF3" s="416"/>
      <c r="AG3" s="379" t="s">
        <v>127</v>
      </c>
      <c r="AH3" s="415"/>
      <c r="AI3" s="415"/>
      <c r="AJ3" s="415"/>
      <c r="AK3" s="415"/>
      <c r="AL3" s="415"/>
      <c r="AM3" s="415"/>
      <c r="AN3" s="415"/>
      <c r="AO3" s="415"/>
      <c r="AP3" s="415"/>
      <c r="AQ3" s="416"/>
      <c r="AR3" s="379" t="s">
        <v>64</v>
      </c>
      <c r="AS3" s="415"/>
      <c r="AT3" s="416"/>
      <c r="AU3" s="379" t="s">
        <v>44</v>
      </c>
      <c r="AV3" s="415"/>
      <c r="AW3" s="415"/>
      <c r="AX3" s="415"/>
      <c r="AY3" s="415"/>
      <c r="AZ3" s="415"/>
      <c r="BA3" s="415"/>
      <c r="BB3" s="416"/>
    </row>
    <row r="4" spans="1:54" ht="30" customHeight="1">
      <c r="A4" s="81"/>
      <c r="B4" s="385">
        <v>1</v>
      </c>
      <c r="C4" s="370"/>
      <c r="D4" s="371"/>
      <c r="E4" s="376" t="s">
        <v>43</v>
      </c>
      <c r="F4" s="375"/>
      <c r="G4" s="375"/>
      <c r="H4" s="377">
        <v>9</v>
      </c>
      <c r="I4" s="370"/>
      <c r="J4" s="370"/>
      <c r="K4" s="375" t="s">
        <v>42</v>
      </c>
      <c r="L4" s="375"/>
      <c r="M4" s="370">
        <v>10</v>
      </c>
      <c r="N4" s="370"/>
      <c r="O4" s="371"/>
      <c r="P4" s="372" t="s">
        <v>65</v>
      </c>
      <c r="Q4" s="373"/>
      <c r="R4" s="374"/>
      <c r="S4" s="376" t="s">
        <v>43</v>
      </c>
      <c r="T4" s="375"/>
      <c r="U4" s="375"/>
      <c r="V4" s="377">
        <v>11</v>
      </c>
      <c r="W4" s="370"/>
      <c r="X4" s="370"/>
      <c r="Y4" s="375" t="s">
        <v>42</v>
      </c>
      <c r="Z4" s="375"/>
      <c r="AA4" s="370">
        <v>12</v>
      </c>
      <c r="AB4" s="370"/>
      <c r="AC4" s="371"/>
      <c r="AD4" s="372" t="s">
        <v>65</v>
      </c>
      <c r="AE4" s="373"/>
      <c r="AF4" s="374"/>
      <c r="AG4" s="376" t="s">
        <v>50</v>
      </c>
      <c r="AH4" s="375"/>
      <c r="AI4" s="375"/>
      <c r="AJ4" s="377">
        <v>25</v>
      </c>
      <c r="AK4" s="370"/>
      <c r="AL4" s="370"/>
      <c r="AM4" s="375" t="s">
        <v>42</v>
      </c>
      <c r="AN4" s="375"/>
      <c r="AO4" s="370">
        <v>26</v>
      </c>
      <c r="AP4" s="370"/>
      <c r="AQ4" s="371"/>
      <c r="AR4" s="372" t="s">
        <v>65</v>
      </c>
      <c r="AS4" s="373"/>
      <c r="AT4" s="374"/>
      <c r="AU4" s="403">
        <v>0.3888888888888889</v>
      </c>
      <c r="AV4" s="390"/>
      <c r="AW4" s="390"/>
      <c r="AX4" s="375" t="s">
        <v>45</v>
      </c>
      <c r="AY4" s="375"/>
      <c r="AZ4" s="390">
        <v>0.40277777777777773</v>
      </c>
      <c r="BA4" s="390"/>
      <c r="BB4" s="391"/>
    </row>
    <row r="5" spans="1:54" ht="30" customHeight="1">
      <c r="A5" s="81"/>
      <c r="B5" s="385">
        <v>2</v>
      </c>
      <c r="C5" s="370"/>
      <c r="D5" s="371"/>
      <c r="E5" s="376" t="s">
        <v>49</v>
      </c>
      <c r="F5" s="375"/>
      <c r="G5" s="375"/>
      <c r="H5" s="377">
        <v>13</v>
      </c>
      <c r="I5" s="370"/>
      <c r="J5" s="370"/>
      <c r="K5" s="375" t="s">
        <v>42</v>
      </c>
      <c r="L5" s="375"/>
      <c r="M5" s="370">
        <v>14</v>
      </c>
      <c r="N5" s="370"/>
      <c r="O5" s="371"/>
      <c r="P5" s="372" t="s">
        <v>113</v>
      </c>
      <c r="Q5" s="373"/>
      <c r="R5" s="374"/>
      <c r="S5" s="376" t="s">
        <v>49</v>
      </c>
      <c r="T5" s="375"/>
      <c r="U5" s="375"/>
      <c r="V5" s="377">
        <v>15</v>
      </c>
      <c r="W5" s="370"/>
      <c r="X5" s="370"/>
      <c r="Y5" s="375" t="s">
        <v>42</v>
      </c>
      <c r="Z5" s="375"/>
      <c r="AA5" s="370">
        <v>16</v>
      </c>
      <c r="AB5" s="370"/>
      <c r="AC5" s="371"/>
      <c r="AD5" s="372" t="s">
        <v>76</v>
      </c>
      <c r="AE5" s="373"/>
      <c r="AF5" s="374"/>
      <c r="AG5" s="376" t="s">
        <v>69</v>
      </c>
      <c r="AH5" s="375"/>
      <c r="AI5" s="375"/>
      <c r="AJ5" s="377">
        <v>29</v>
      </c>
      <c r="AK5" s="370"/>
      <c r="AL5" s="370"/>
      <c r="AM5" s="375" t="s">
        <v>42</v>
      </c>
      <c r="AN5" s="375"/>
      <c r="AO5" s="370">
        <v>30</v>
      </c>
      <c r="AP5" s="370"/>
      <c r="AQ5" s="371"/>
      <c r="AR5" s="372" t="s">
        <v>66</v>
      </c>
      <c r="AS5" s="373"/>
      <c r="AT5" s="374"/>
      <c r="AU5" s="403">
        <v>0.40277777777777773</v>
      </c>
      <c r="AV5" s="390"/>
      <c r="AW5" s="390"/>
      <c r="AX5" s="375" t="s">
        <v>45</v>
      </c>
      <c r="AY5" s="375"/>
      <c r="AZ5" s="390">
        <v>0.4166666666666667</v>
      </c>
      <c r="BA5" s="390"/>
      <c r="BB5" s="391"/>
    </row>
    <row r="6" spans="1:54" ht="30" customHeight="1">
      <c r="A6" s="81"/>
      <c r="B6" s="385">
        <v>3</v>
      </c>
      <c r="C6" s="370"/>
      <c r="D6" s="371"/>
      <c r="E6" s="376" t="s">
        <v>43</v>
      </c>
      <c r="F6" s="375"/>
      <c r="G6" s="375"/>
      <c r="H6" s="377">
        <v>9</v>
      </c>
      <c r="I6" s="370"/>
      <c r="J6" s="370"/>
      <c r="K6" s="375" t="s">
        <v>42</v>
      </c>
      <c r="L6" s="375"/>
      <c r="M6" s="370">
        <v>11</v>
      </c>
      <c r="N6" s="370"/>
      <c r="O6" s="371"/>
      <c r="P6" s="372" t="s">
        <v>114</v>
      </c>
      <c r="Q6" s="373"/>
      <c r="R6" s="374"/>
      <c r="S6" s="376" t="s">
        <v>43</v>
      </c>
      <c r="T6" s="375"/>
      <c r="U6" s="375"/>
      <c r="V6" s="377">
        <v>10</v>
      </c>
      <c r="W6" s="370"/>
      <c r="X6" s="370"/>
      <c r="Y6" s="375" t="s">
        <v>42</v>
      </c>
      <c r="Z6" s="375"/>
      <c r="AA6" s="370">
        <v>12</v>
      </c>
      <c r="AB6" s="370"/>
      <c r="AC6" s="371"/>
      <c r="AD6" s="372" t="s">
        <v>117</v>
      </c>
      <c r="AE6" s="373"/>
      <c r="AF6" s="374"/>
      <c r="AG6" s="376" t="s">
        <v>50</v>
      </c>
      <c r="AH6" s="375"/>
      <c r="AI6" s="375"/>
      <c r="AJ6" s="377">
        <v>27</v>
      </c>
      <c r="AK6" s="370"/>
      <c r="AL6" s="370"/>
      <c r="AM6" s="375" t="s">
        <v>42</v>
      </c>
      <c r="AN6" s="375"/>
      <c r="AO6" s="370">
        <v>28</v>
      </c>
      <c r="AP6" s="370"/>
      <c r="AQ6" s="371"/>
      <c r="AR6" s="372" t="s">
        <v>72</v>
      </c>
      <c r="AS6" s="373"/>
      <c r="AT6" s="374"/>
      <c r="AU6" s="403">
        <v>0.4166666666666667</v>
      </c>
      <c r="AV6" s="390"/>
      <c r="AW6" s="390"/>
      <c r="AX6" s="375" t="s">
        <v>45</v>
      </c>
      <c r="AY6" s="375"/>
      <c r="AZ6" s="390">
        <v>0.4305555555555556</v>
      </c>
      <c r="BA6" s="390"/>
      <c r="BB6" s="391"/>
    </row>
    <row r="7" spans="1:54" ht="30" customHeight="1">
      <c r="A7" s="81"/>
      <c r="B7" s="385">
        <v>4</v>
      </c>
      <c r="C7" s="370"/>
      <c r="D7" s="371"/>
      <c r="E7" s="376" t="s">
        <v>49</v>
      </c>
      <c r="F7" s="375"/>
      <c r="G7" s="375"/>
      <c r="H7" s="377">
        <v>13</v>
      </c>
      <c r="I7" s="370"/>
      <c r="J7" s="370"/>
      <c r="K7" s="375" t="s">
        <v>42</v>
      </c>
      <c r="L7" s="375"/>
      <c r="M7" s="370">
        <v>15</v>
      </c>
      <c r="N7" s="370"/>
      <c r="O7" s="371"/>
      <c r="P7" s="419" t="s">
        <v>112</v>
      </c>
      <c r="Q7" s="420"/>
      <c r="R7" s="421"/>
      <c r="S7" s="376" t="s">
        <v>49</v>
      </c>
      <c r="T7" s="375"/>
      <c r="U7" s="375"/>
      <c r="V7" s="377">
        <v>14</v>
      </c>
      <c r="W7" s="370"/>
      <c r="X7" s="370"/>
      <c r="Y7" s="375" t="s">
        <v>42</v>
      </c>
      <c r="Z7" s="375"/>
      <c r="AA7" s="370">
        <v>16</v>
      </c>
      <c r="AB7" s="370"/>
      <c r="AC7" s="371"/>
      <c r="AD7" s="372" t="s">
        <v>70</v>
      </c>
      <c r="AE7" s="373"/>
      <c r="AF7" s="374"/>
      <c r="AG7" s="376" t="s">
        <v>51</v>
      </c>
      <c r="AH7" s="375"/>
      <c r="AI7" s="375"/>
      <c r="AJ7" s="377">
        <v>31</v>
      </c>
      <c r="AK7" s="370"/>
      <c r="AL7" s="370"/>
      <c r="AM7" s="375" t="s">
        <v>42</v>
      </c>
      <c r="AN7" s="375"/>
      <c r="AO7" s="370">
        <v>32</v>
      </c>
      <c r="AP7" s="370"/>
      <c r="AQ7" s="371"/>
      <c r="AR7" s="372" t="s">
        <v>71</v>
      </c>
      <c r="AS7" s="373"/>
      <c r="AT7" s="374"/>
      <c r="AU7" s="403">
        <v>0.4305555555555556</v>
      </c>
      <c r="AV7" s="390"/>
      <c r="AW7" s="390"/>
      <c r="AX7" s="375" t="s">
        <v>45</v>
      </c>
      <c r="AY7" s="375"/>
      <c r="AZ7" s="390">
        <v>0.4444444444444444</v>
      </c>
      <c r="BA7" s="390"/>
      <c r="BB7" s="391"/>
    </row>
    <row r="8" spans="1:54" ht="30" customHeight="1">
      <c r="A8" s="81"/>
      <c r="B8" s="385">
        <v>5</v>
      </c>
      <c r="C8" s="370"/>
      <c r="D8" s="371"/>
      <c r="E8" s="376" t="s">
        <v>41</v>
      </c>
      <c r="F8" s="375"/>
      <c r="G8" s="375"/>
      <c r="H8" s="377">
        <v>1</v>
      </c>
      <c r="I8" s="370"/>
      <c r="J8" s="370"/>
      <c r="K8" s="375" t="s">
        <v>42</v>
      </c>
      <c r="L8" s="375"/>
      <c r="M8" s="370">
        <v>2</v>
      </c>
      <c r="N8" s="370"/>
      <c r="O8" s="371"/>
      <c r="P8" s="372" t="s">
        <v>85</v>
      </c>
      <c r="Q8" s="373"/>
      <c r="R8" s="374"/>
      <c r="S8" s="376" t="s">
        <v>47</v>
      </c>
      <c r="T8" s="375"/>
      <c r="U8" s="375"/>
      <c r="V8" s="377">
        <v>17</v>
      </c>
      <c r="W8" s="370"/>
      <c r="X8" s="370"/>
      <c r="Y8" s="375" t="s">
        <v>42</v>
      </c>
      <c r="Z8" s="375"/>
      <c r="AA8" s="370">
        <v>18</v>
      </c>
      <c r="AB8" s="370"/>
      <c r="AC8" s="371"/>
      <c r="AD8" s="372" t="s">
        <v>98</v>
      </c>
      <c r="AE8" s="373"/>
      <c r="AF8" s="374"/>
      <c r="AG8" s="376" t="s">
        <v>50</v>
      </c>
      <c r="AH8" s="375"/>
      <c r="AI8" s="375"/>
      <c r="AJ8" s="377">
        <v>25</v>
      </c>
      <c r="AK8" s="370"/>
      <c r="AL8" s="370"/>
      <c r="AM8" s="375" t="s">
        <v>42</v>
      </c>
      <c r="AN8" s="375"/>
      <c r="AO8" s="370">
        <v>27</v>
      </c>
      <c r="AP8" s="370"/>
      <c r="AQ8" s="371"/>
      <c r="AR8" s="372" t="s">
        <v>73</v>
      </c>
      <c r="AS8" s="373"/>
      <c r="AT8" s="374"/>
      <c r="AU8" s="403">
        <v>0.4444444444444444</v>
      </c>
      <c r="AV8" s="390"/>
      <c r="AW8" s="390"/>
      <c r="AX8" s="375" t="s">
        <v>45</v>
      </c>
      <c r="AY8" s="375"/>
      <c r="AZ8" s="390">
        <v>0.4583333333333333</v>
      </c>
      <c r="BA8" s="390"/>
      <c r="BB8" s="391"/>
    </row>
    <row r="9" spans="1:54" ht="30" customHeight="1">
      <c r="A9" s="81"/>
      <c r="B9" s="385">
        <v>6</v>
      </c>
      <c r="C9" s="370"/>
      <c r="D9" s="371"/>
      <c r="E9" s="376" t="s">
        <v>46</v>
      </c>
      <c r="F9" s="375"/>
      <c r="G9" s="375"/>
      <c r="H9" s="377">
        <v>5</v>
      </c>
      <c r="I9" s="370"/>
      <c r="J9" s="370"/>
      <c r="K9" s="375" t="s">
        <v>42</v>
      </c>
      <c r="L9" s="375"/>
      <c r="M9" s="370">
        <v>6</v>
      </c>
      <c r="N9" s="370"/>
      <c r="O9" s="371"/>
      <c r="P9" s="372" t="s">
        <v>82</v>
      </c>
      <c r="Q9" s="373"/>
      <c r="R9" s="374"/>
      <c r="S9" s="376" t="s">
        <v>48</v>
      </c>
      <c r="T9" s="375"/>
      <c r="U9" s="375"/>
      <c r="V9" s="377">
        <v>21</v>
      </c>
      <c r="W9" s="370"/>
      <c r="X9" s="370"/>
      <c r="Y9" s="375" t="s">
        <v>42</v>
      </c>
      <c r="Z9" s="375"/>
      <c r="AA9" s="370">
        <v>22</v>
      </c>
      <c r="AB9" s="370"/>
      <c r="AC9" s="371"/>
      <c r="AD9" s="372" t="s">
        <v>99</v>
      </c>
      <c r="AE9" s="373"/>
      <c r="AF9" s="374"/>
      <c r="AG9" s="376" t="s">
        <v>51</v>
      </c>
      <c r="AH9" s="375"/>
      <c r="AI9" s="375"/>
      <c r="AJ9" s="377">
        <v>29</v>
      </c>
      <c r="AK9" s="370"/>
      <c r="AL9" s="370"/>
      <c r="AM9" s="375" t="s">
        <v>42</v>
      </c>
      <c r="AN9" s="375"/>
      <c r="AO9" s="370">
        <v>31</v>
      </c>
      <c r="AP9" s="370"/>
      <c r="AQ9" s="371"/>
      <c r="AR9" s="372" t="s">
        <v>77</v>
      </c>
      <c r="AS9" s="373"/>
      <c r="AT9" s="374"/>
      <c r="AU9" s="403">
        <v>0.4583333333333333</v>
      </c>
      <c r="AV9" s="390"/>
      <c r="AW9" s="390"/>
      <c r="AX9" s="375" t="s">
        <v>45</v>
      </c>
      <c r="AY9" s="375"/>
      <c r="AZ9" s="390">
        <v>0.47222222222222227</v>
      </c>
      <c r="BA9" s="390"/>
      <c r="BB9" s="391"/>
    </row>
    <row r="10" spans="1:54" ht="30" customHeight="1">
      <c r="A10" s="81"/>
      <c r="B10" s="385">
        <v>7</v>
      </c>
      <c r="C10" s="370"/>
      <c r="D10" s="371"/>
      <c r="E10" s="376" t="s">
        <v>41</v>
      </c>
      <c r="F10" s="375"/>
      <c r="G10" s="375"/>
      <c r="H10" s="377">
        <v>3</v>
      </c>
      <c r="I10" s="370"/>
      <c r="J10" s="370"/>
      <c r="K10" s="375" t="s">
        <v>42</v>
      </c>
      <c r="L10" s="375"/>
      <c r="M10" s="370">
        <v>4</v>
      </c>
      <c r="N10" s="370"/>
      <c r="O10" s="371"/>
      <c r="P10" s="372" t="s">
        <v>87</v>
      </c>
      <c r="Q10" s="373"/>
      <c r="R10" s="374"/>
      <c r="S10" s="376" t="s">
        <v>47</v>
      </c>
      <c r="T10" s="375"/>
      <c r="U10" s="375"/>
      <c r="V10" s="377">
        <v>19</v>
      </c>
      <c r="W10" s="370"/>
      <c r="X10" s="370"/>
      <c r="Y10" s="375" t="s">
        <v>42</v>
      </c>
      <c r="Z10" s="375"/>
      <c r="AA10" s="370">
        <v>20</v>
      </c>
      <c r="AB10" s="370"/>
      <c r="AC10" s="371"/>
      <c r="AD10" s="372" t="s">
        <v>100</v>
      </c>
      <c r="AE10" s="373"/>
      <c r="AF10" s="374"/>
      <c r="AG10" s="376" t="s">
        <v>51</v>
      </c>
      <c r="AH10" s="375"/>
      <c r="AI10" s="375"/>
      <c r="AJ10" s="377">
        <v>30</v>
      </c>
      <c r="AK10" s="370"/>
      <c r="AL10" s="370"/>
      <c r="AM10" s="375" t="s">
        <v>42</v>
      </c>
      <c r="AN10" s="375"/>
      <c r="AO10" s="370">
        <v>32</v>
      </c>
      <c r="AP10" s="370"/>
      <c r="AQ10" s="371"/>
      <c r="AR10" s="372" t="s">
        <v>75</v>
      </c>
      <c r="AS10" s="373"/>
      <c r="AT10" s="374"/>
      <c r="AU10" s="403">
        <v>0.47222222222222227</v>
      </c>
      <c r="AV10" s="390"/>
      <c r="AW10" s="390"/>
      <c r="AX10" s="375" t="s">
        <v>45</v>
      </c>
      <c r="AY10" s="375"/>
      <c r="AZ10" s="390">
        <v>0.4861111111111111</v>
      </c>
      <c r="BA10" s="390"/>
      <c r="BB10" s="391"/>
    </row>
    <row r="11" spans="1:54" ht="30" customHeight="1">
      <c r="A11" s="81"/>
      <c r="B11" s="385">
        <v>8</v>
      </c>
      <c r="C11" s="370"/>
      <c r="D11" s="371"/>
      <c r="E11" s="376" t="s">
        <v>46</v>
      </c>
      <c r="F11" s="375"/>
      <c r="G11" s="375"/>
      <c r="H11" s="377">
        <v>7</v>
      </c>
      <c r="I11" s="370"/>
      <c r="J11" s="370"/>
      <c r="K11" s="375" t="s">
        <v>42</v>
      </c>
      <c r="L11" s="375"/>
      <c r="M11" s="370">
        <v>8</v>
      </c>
      <c r="N11" s="370"/>
      <c r="O11" s="371"/>
      <c r="P11" s="372" t="s">
        <v>83</v>
      </c>
      <c r="Q11" s="373"/>
      <c r="R11" s="374"/>
      <c r="S11" s="376" t="s">
        <v>48</v>
      </c>
      <c r="T11" s="375"/>
      <c r="U11" s="375"/>
      <c r="V11" s="377">
        <v>23</v>
      </c>
      <c r="W11" s="370"/>
      <c r="X11" s="370"/>
      <c r="Y11" s="375" t="s">
        <v>42</v>
      </c>
      <c r="Z11" s="375"/>
      <c r="AA11" s="370">
        <v>24</v>
      </c>
      <c r="AB11" s="370"/>
      <c r="AC11" s="371"/>
      <c r="AD11" s="372" t="s">
        <v>101</v>
      </c>
      <c r="AE11" s="373"/>
      <c r="AF11" s="374"/>
      <c r="AG11" s="376" t="s">
        <v>43</v>
      </c>
      <c r="AH11" s="375"/>
      <c r="AI11" s="375"/>
      <c r="AJ11" s="377">
        <v>10</v>
      </c>
      <c r="AK11" s="370"/>
      <c r="AL11" s="370"/>
      <c r="AM11" s="375" t="s">
        <v>42</v>
      </c>
      <c r="AN11" s="375"/>
      <c r="AO11" s="370">
        <v>11</v>
      </c>
      <c r="AP11" s="370"/>
      <c r="AQ11" s="371"/>
      <c r="AR11" s="372" t="s">
        <v>68</v>
      </c>
      <c r="AS11" s="373"/>
      <c r="AT11" s="374"/>
      <c r="AU11" s="403">
        <v>0.4861111111111111</v>
      </c>
      <c r="AV11" s="390"/>
      <c r="AW11" s="390"/>
      <c r="AX11" s="375" t="s">
        <v>45</v>
      </c>
      <c r="AY11" s="375"/>
      <c r="AZ11" s="390">
        <v>0.5</v>
      </c>
      <c r="BA11" s="390"/>
      <c r="BB11" s="391"/>
    </row>
    <row r="12" spans="1:54" ht="30" customHeight="1">
      <c r="A12" s="81"/>
      <c r="B12" s="385">
        <v>9</v>
      </c>
      <c r="C12" s="370"/>
      <c r="D12" s="371"/>
      <c r="E12" s="376" t="s">
        <v>41</v>
      </c>
      <c r="F12" s="375"/>
      <c r="G12" s="375"/>
      <c r="H12" s="377">
        <v>1</v>
      </c>
      <c r="I12" s="370"/>
      <c r="J12" s="370"/>
      <c r="K12" s="375" t="s">
        <v>42</v>
      </c>
      <c r="L12" s="375"/>
      <c r="M12" s="370">
        <v>3</v>
      </c>
      <c r="N12" s="370"/>
      <c r="O12" s="371"/>
      <c r="P12" s="372" t="s">
        <v>81</v>
      </c>
      <c r="Q12" s="373"/>
      <c r="R12" s="374"/>
      <c r="S12" s="376" t="s">
        <v>47</v>
      </c>
      <c r="T12" s="375"/>
      <c r="U12" s="375"/>
      <c r="V12" s="377">
        <v>17</v>
      </c>
      <c r="W12" s="370"/>
      <c r="X12" s="370"/>
      <c r="Y12" s="375" t="s">
        <v>42</v>
      </c>
      <c r="Z12" s="375"/>
      <c r="AA12" s="370">
        <v>19</v>
      </c>
      <c r="AB12" s="370"/>
      <c r="AC12" s="371"/>
      <c r="AD12" s="372" t="s">
        <v>103</v>
      </c>
      <c r="AE12" s="373"/>
      <c r="AF12" s="374"/>
      <c r="AG12" s="376" t="s">
        <v>49</v>
      </c>
      <c r="AH12" s="375"/>
      <c r="AI12" s="375"/>
      <c r="AJ12" s="377">
        <v>14</v>
      </c>
      <c r="AK12" s="370"/>
      <c r="AL12" s="370"/>
      <c r="AM12" s="375" t="s">
        <v>42</v>
      </c>
      <c r="AN12" s="375"/>
      <c r="AO12" s="370">
        <v>15</v>
      </c>
      <c r="AP12" s="370"/>
      <c r="AQ12" s="371"/>
      <c r="AR12" s="372" t="s">
        <v>67</v>
      </c>
      <c r="AS12" s="373"/>
      <c r="AT12" s="374"/>
      <c r="AU12" s="403">
        <v>0.5</v>
      </c>
      <c r="AV12" s="390"/>
      <c r="AW12" s="390"/>
      <c r="AX12" s="375" t="s">
        <v>45</v>
      </c>
      <c r="AY12" s="375"/>
      <c r="AZ12" s="390">
        <v>0.513888888888889</v>
      </c>
      <c r="BA12" s="390"/>
      <c r="BB12" s="391"/>
    </row>
    <row r="13" spans="1:54" ht="30" customHeight="1">
      <c r="A13" s="81"/>
      <c r="B13" s="385">
        <v>10</v>
      </c>
      <c r="C13" s="370"/>
      <c r="D13" s="371"/>
      <c r="E13" s="376" t="s">
        <v>46</v>
      </c>
      <c r="F13" s="375"/>
      <c r="G13" s="375"/>
      <c r="H13" s="377">
        <v>5</v>
      </c>
      <c r="I13" s="370"/>
      <c r="J13" s="370"/>
      <c r="K13" s="375" t="s">
        <v>42</v>
      </c>
      <c r="L13" s="375"/>
      <c r="M13" s="370">
        <v>7</v>
      </c>
      <c r="N13" s="370"/>
      <c r="O13" s="371"/>
      <c r="P13" s="372" t="s">
        <v>84</v>
      </c>
      <c r="Q13" s="373"/>
      <c r="R13" s="374"/>
      <c r="S13" s="376" t="s">
        <v>48</v>
      </c>
      <c r="T13" s="375"/>
      <c r="U13" s="375"/>
      <c r="V13" s="377">
        <v>21</v>
      </c>
      <c r="W13" s="370"/>
      <c r="X13" s="370"/>
      <c r="Y13" s="375" t="s">
        <v>42</v>
      </c>
      <c r="Z13" s="375"/>
      <c r="AA13" s="370">
        <v>23</v>
      </c>
      <c r="AB13" s="370"/>
      <c r="AC13" s="371"/>
      <c r="AD13" s="372" t="s">
        <v>102</v>
      </c>
      <c r="AE13" s="373"/>
      <c r="AF13" s="374"/>
      <c r="AG13" s="376" t="s">
        <v>50</v>
      </c>
      <c r="AH13" s="375"/>
      <c r="AI13" s="375"/>
      <c r="AJ13" s="377">
        <v>26</v>
      </c>
      <c r="AK13" s="370"/>
      <c r="AL13" s="370"/>
      <c r="AM13" s="375" t="s">
        <v>42</v>
      </c>
      <c r="AN13" s="375"/>
      <c r="AO13" s="370">
        <v>27</v>
      </c>
      <c r="AP13" s="370"/>
      <c r="AQ13" s="371"/>
      <c r="AR13" s="372" t="s">
        <v>116</v>
      </c>
      <c r="AS13" s="373"/>
      <c r="AT13" s="374"/>
      <c r="AU13" s="403">
        <v>0.513888888888889</v>
      </c>
      <c r="AV13" s="390"/>
      <c r="AW13" s="390"/>
      <c r="AX13" s="375" t="s">
        <v>45</v>
      </c>
      <c r="AY13" s="375"/>
      <c r="AZ13" s="390">
        <v>0.5277777777777778</v>
      </c>
      <c r="BA13" s="390"/>
      <c r="BB13" s="391"/>
    </row>
    <row r="14" spans="1:54" ht="30" customHeight="1">
      <c r="A14" s="81"/>
      <c r="B14" s="385">
        <v>11</v>
      </c>
      <c r="C14" s="370"/>
      <c r="D14" s="371"/>
      <c r="E14" s="376" t="s">
        <v>41</v>
      </c>
      <c r="F14" s="375"/>
      <c r="G14" s="375"/>
      <c r="H14" s="377">
        <v>2</v>
      </c>
      <c r="I14" s="370"/>
      <c r="J14" s="370"/>
      <c r="K14" s="375" t="s">
        <v>42</v>
      </c>
      <c r="L14" s="375"/>
      <c r="M14" s="370">
        <v>4</v>
      </c>
      <c r="N14" s="370"/>
      <c r="O14" s="371"/>
      <c r="P14" s="372" t="s">
        <v>86</v>
      </c>
      <c r="Q14" s="373"/>
      <c r="R14" s="374"/>
      <c r="S14" s="376" t="s">
        <v>47</v>
      </c>
      <c r="T14" s="375"/>
      <c r="U14" s="375"/>
      <c r="V14" s="377">
        <v>18</v>
      </c>
      <c r="W14" s="370"/>
      <c r="X14" s="370"/>
      <c r="Y14" s="375" t="s">
        <v>42</v>
      </c>
      <c r="Z14" s="375"/>
      <c r="AA14" s="370">
        <v>20</v>
      </c>
      <c r="AB14" s="370"/>
      <c r="AC14" s="371"/>
      <c r="AD14" s="372" t="s">
        <v>104</v>
      </c>
      <c r="AE14" s="373"/>
      <c r="AF14" s="374"/>
      <c r="AG14" s="376" t="s">
        <v>51</v>
      </c>
      <c r="AH14" s="375"/>
      <c r="AI14" s="375"/>
      <c r="AJ14" s="377">
        <v>30</v>
      </c>
      <c r="AK14" s="370"/>
      <c r="AL14" s="370"/>
      <c r="AM14" s="375" t="s">
        <v>42</v>
      </c>
      <c r="AN14" s="375"/>
      <c r="AO14" s="370">
        <v>31</v>
      </c>
      <c r="AP14" s="370"/>
      <c r="AQ14" s="371"/>
      <c r="AR14" s="372" t="s">
        <v>74</v>
      </c>
      <c r="AS14" s="373"/>
      <c r="AT14" s="374"/>
      <c r="AU14" s="403">
        <v>0.5277777777777778</v>
      </c>
      <c r="AV14" s="390"/>
      <c r="AW14" s="390"/>
      <c r="AX14" s="375" t="s">
        <v>45</v>
      </c>
      <c r="AY14" s="375"/>
      <c r="AZ14" s="390">
        <v>0.5416666666666666</v>
      </c>
      <c r="BA14" s="390"/>
      <c r="BB14" s="391"/>
    </row>
    <row r="15" spans="1:54" ht="30" customHeight="1">
      <c r="A15" s="81"/>
      <c r="B15" s="385">
        <v>12</v>
      </c>
      <c r="C15" s="370"/>
      <c r="D15" s="371"/>
      <c r="E15" s="376" t="s">
        <v>46</v>
      </c>
      <c r="F15" s="375"/>
      <c r="G15" s="375"/>
      <c r="H15" s="377">
        <v>6</v>
      </c>
      <c r="I15" s="370"/>
      <c r="J15" s="370"/>
      <c r="K15" s="375" t="s">
        <v>42</v>
      </c>
      <c r="L15" s="375"/>
      <c r="M15" s="370">
        <v>8</v>
      </c>
      <c r="N15" s="370"/>
      <c r="O15" s="371"/>
      <c r="P15" s="372" t="s">
        <v>82</v>
      </c>
      <c r="Q15" s="373"/>
      <c r="R15" s="374"/>
      <c r="S15" s="376" t="s">
        <v>48</v>
      </c>
      <c r="T15" s="375"/>
      <c r="U15" s="375"/>
      <c r="V15" s="377">
        <v>22</v>
      </c>
      <c r="W15" s="370"/>
      <c r="X15" s="370"/>
      <c r="Y15" s="375" t="s">
        <v>42</v>
      </c>
      <c r="Z15" s="375"/>
      <c r="AA15" s="370">
        <v>24</v>
      </c>
      <c r="AB15" s="370"/>
      <c r="AC15" s="371"/>
      <c r="AD15" s="372" t="s">
        <v>99</v>
      </c>
      <c r="AE15" s="373"/>
      <c r="AF15" s="374"/>
      <c r="AG15" s="376" t="s">
        <v>50</v>
      </c>
      <c r="AH15" s="375"/>
      <c r="AI15" s="375"/>
      <c r="AJ15" s="377">
        <v>26</v>
      </c>
      <c r="AK15" s="370"/>
      <c r="AL15" s="370"/>
      <c r="AM15" s="375" t="s">
        <v>42</v>
      </c>
      <c r="AN15" s="375"/>
      <c r="AO15" s="370">
        <v>28</v>
      </c>
      <c r="AP15" s="370"/>
      <c r="AQ15" s="371"/>
      <c r="AR15" s="372" t="s">
        <v>110</v>
      </c>
      <c r="AS15" s="373"/>
      <c r="AT15" s="374"/>
      <c r="AU15" s="403">
        <v>0.5416666666666666</v>
      </c>
      <c r="AV15" s="390"/>
      <c r="AW15" s="390"/>
      <c r="AX15" s="375" t="s">
        <v>45</v>
      </c>
      <c r="AY15" s="375"/>
      <c r="AZ15" s="390">
        <v>0.5555555555555556</v>
      </c>
      <c r="BA15" s="390"/>
      <c r="BB15" s="391"/>
    </row>
    <row r="16" spans="1:54" ht="30" customHeight="1">
      <c r="A16" s="81"/>
      <c r="B16" s="385">
        <v>13</v>
      </c>
      <c r="C16" s="370"/>
      <c r="D16" s="371"/>
      <c r="E16" s="376" t="s">
        <v>41</v>
      </c>
      <c r="F16" s="375"/>
      <c r="G16" s="375"/>
      <c r="H16" s="377">
        <v>2</v>
      </c>
      <c r="I16" s="370"/>
      <c r="J16" s="370"/>
      <c r="K16" s="375" t="s">
        <v>42</v>
      </c>
      <c r="L16" s="375"/>
      <c r="M16" s="370">
        <v>3</v>
      </c>
      <c r="N16" s="370"/>
      <c r="O16" s="371"/>
      <c r="P16" s="372" t="s">
        <v>123</v>
      </c>
      <c r="Q16" s="373"/>
      <c r="R16" s="374"/>
      <c r="S16" s="376" t="s">
        <v>47</v>
      </c>
      <c r="T16" s="375"/>
      <c r="U16" s="375"/>
      <c r="V16" s="377">
        <v>18</v>
      </c>
      <c r="W16" s="370"/>
      <c r="X16" s="370"/>
      <c r="Y16" s="375" t="s">
        <v>42</v>
      </c>
      <c r="Z16" s="375"/>
      <c r="AA16" s="370">
        <v>19</v>
      </c>
      <c r="AB16" s="370"/>
      <c r="AC16" s="371"/>
      <c r="AD16" s="372" t="s">
        <v>124</v>
      </c>
      <c r="AE16" s="373"/>
      <c r="AF16" s="374"/>
      <c r="AG16" s="376" t="s">
        <v>43</v>
      </c>
      <c r="AH16" s="375"/>
      <c r="AI16" s="375"/>
      <c r="AJ16" s="377">
        <v>9</v>
      </c>
      <c r="AK16" s="370"/>
      <c r="AL16" s="370"/>
      <c r="AM16" s="375" t="s">
        <v>42</v>
      </c>
      <c r="AN16" s="375"/>
      <c r="AO16" s="370">
        <v>12</v>
      </c>
      <c r="AP16" s="370"/>
      <c r="AQ16" s="371"/>
      <c r="AR16" s="372" t="s">
        <v>111</v>
      </c>
      <c r="AS16" s="373"/>
      <c r="AT16" s="374"/>
      <c r="AU16" s="403">
        <v>0.5555555555555556</v>
      </c>
      <c r="AV16" s="390"/>
      <c r="AW16" s="390"/>
      <c r="AX16" s="375" t="s">
        <v>45</v>
      </c>
      <c r="AY16" s="375"/>
      <c r="AZ16" s="390">
        <v>0.5694444444444444</v>
      </c>
      <c r="BA16" s="390"/>
      <c r="BB16" s="391"/>
    </row>
    <row r="17" spans="1:54" ht="30" customHeight="1">
      <c r="A17" s="81"/>
      <c r="B17" s="385">
        <v>14</v>
      </c>
      <c r="C17" s="370"/>
      <c r="D17" s="371"/>
      <c r="E17" s="376" t="s">
        <v>46</v>
      </c>
      <c r="F17" s="375"/>
      <c r="G17" s="375"/>
      <c r="H17" s="377">
        <v>6</v>
      </c>
      <c r="I17" s="370"/>
      <c r="J17" s="370"/>
      <c r="K17" s="375" t="s">
        <v>42</v>
      </c>
      <c r="L17" s="375"/>
      <c r="M17" s="370">
        <v>7</v>
      </c>
      <c r="N17" s="370"/>
      <c r="O17" s="371"/>
      <c r="P17" s="372" t="s">
        <v>79</v>
      </c>
      <c r="Q17" s="373"/>
      <c r="R17" s="374"/>
      <c r="S17" s="376" t="s">
        <v>48</v>
      </c>
      <c r="T17" s="375"/>
      <c r="U17" s="375"/>
      <c r="V17" s="377">
        <v>22</v>
      </c>
      <c r="W17" s="370"/>
      <c r="X17" s="370"/>
      <c r="Y17" s="375" t="s">
        <v>42</v>
      </c>
      <c r="Z17" s="375"/>
      <c r="AA17" s="370">
        <v>23</v>
      </c>
      <c r="AB17" s="370"/>
      <c r="AC17" s="371"/>
      <c r="AD17" s="372" t="s">
        <v>105</v>
      </c>
      <c r="AE17" s="373"/>
      <c r="AF17" s="374"/>
      <c r="AG17" s="376" t="s">
        <v>51</v>
      </c>
      <c r="AH17" s="375"/>
      <c r="AI17" s="375"/>
      <c r="AJ17" s="377">
        <v>29</v>
      </c>
      <c r="AK17" s="370"/>
      <c r="AL17" s="370"/>
      <c r="AM17" s="375" t="s">
        <v>42</v>
      </c>
      <c r="AN17" s="375"/>
      <c r="AO17" s="370">
        <v>32</v>
      </c>
      <c r="AP17" s="370"/>
      <c r="AQ17" s="371"/>
      <c r="AR17" s="372" t="s">
        <v>70</v>
      </c>
      <c r="AS17" s="373"/>
      <c r="AT17" s="374"/>
      <c r="AU17" s="403">
        <v>0.5694444444444444</v>
      </c>
      <c r="AV17" s="390"/>
      <c r="AW17" s="390"/>
      <c r="AX17" s="375" t="s">
        <v>45</v>
      </c>
      <c r="AY17" s="375"/>
      <c r="AZ17" s="390">
        <v>0.5833333333333334</v>
      </c>
      <c r="BA17" s="390"/>
      <c r="BB17" s="391"/>
    </row>
    <row r="18" spans="1:54" ht="30" customHeight="1">
      <c r="A18" s="81"/>
      <c r="B18" s="385">
        <v>15</v>
      </c>
      <c r="C18" s="370"/>
      <c r="D18" s="371"/>
      <c r="E18" s="376" t="s">
        <v>88</v>
      </c>
      <c r="F18" s="375"/>
      <c r="G18" s="375"/>
      <c r="H18" s="377">
        <v>5</v>
      </c>
      <c r="I18" s="370"/>
      <c r="J18" s="370"/>
      <c r="K18" s="375" t="s">
        <v>42</v>
      </c>
      <c r="L18" s="375"/>
      <c r="M18" s="370">
        <v>8</v>
      </c>
      <c r="N18" s="370"/>
      <c r="O18" s="371"/>
      <c r="P18" s="372" t="s">
        <v>80</v>
      </c>
      <c r="Q18" s="373"/>
      <c r="R18" s="374"/>
      <c r="S18" s="376" t="s">
        <v>48</v>
      </c>
      <c r="T18" s="375"/>
      <c r="U18" s="375"/>
      <c r="V18" s="377">
        <v>21</v>
      </c>
      <c r="W18" s="370"/>
      <c r="X18" s="370"/>
      <c r="Y18" s="375" t="s">
        <v>42</v>
      </c>
      <c r="Z18" s="375"/>
      <c r="AA18" s="370">
        <v>24</v>
      </c>
      <c r="AB18" s="370"/>
      <c r="AC18" s="371"/>
      <c r="AD18" s="372" t="s">
        <v>106</v>
      </c>
      <c r="AE18" s="373"/>
      <c r="AF18" s="374"/>
      <c r="AG18" s="376" t="s">
        <v>49</v>
      </c>
      <c r="AH18" s="375"/>
      <c r="AI18" s="375"/>
      <c r="AJ18" s="377">
        <v>13</v>
      </c>
      <c r="AK18" s="370"/>
      <c r="AL18" s="370"/>
      <c r="AM18" s="375" t="s">
        <v>42</v>
      </c>
      <c r="AN18" s="375"/>
      <c r="AO18" s="370">
        <v>16</v>
      </c>
      <c r="AP18" s="370"/>
      <c r="AQ18" s="371"/>
      <c r="AR18" s="372" t="s">
        <v>78</v>
      </c>
      <c r="AS18" s="373"/>
      <c r="AT18" s="374"/>
      <c r="AU18" s="403">
        <v>0.5833333333333334</v>
      </c>
      <c r="AV18" s="390"/>
      <c r="AW18" s="390"/>
      <c r="AX18" s="375" t="s">
        <v>45</v>
      </c>
      <c r="AY18" s="375"/>
      <c r="AZ18" s="390">
        <v>0.5972222222222222</v>
      </c>
      <c r="BA18" s="390"/>
      <c r="BB18" s="391"/>
    </row>
    <row r="19" spans="1:54" ht="30" customHeight="1" thickBot="1">
      <c r="A19" s="81"/>
      <c r="B19" s="414">
        <v>16</v>
      </c>
      <c r="C19" s="409"/>
      <c r="D19" s="410"/>
      <c r="E19" s="407" t="s">
        <v>89</v>
      </c>
      <c r="F19" s="394"/>
      <c r="G19" s="394"/>
      <c r="H19" s="408">
        <v>1</v>
      </c>
      <c r="I19" s="409"/>
      <c r="J19" s="409"/>
      <c r="K19" s="394" t="s">
        <v>42</v>
      </c>
      <c r="L19" s="394"/>
      <c r="M19" s="409">
        <v>4</v>
      </c>
      <c r="N19" s="409"/>
      <c r="O19" s="410"/>
      <c r="P19" s="411" t="s">
        <v>86</v>
      </c>
      <c r="Q19" s="412"/>
      <c r="R19" s="413"/>
      <c r="S19" s="407" t="s">
        <v>47</v>
      </c>
      <c r="T19" s="394"/>
      <c r="U19" s="394"/>
      <c r="V19" s="408">
        <v>17</v>
      </c>
      <c r="W19" s="409"/>
      <c r="X19" s="409"/>
      <c r="Y19" s="394" t="s">
        <v>42</v>
      </c>
      <c r="Z19" s="394"/>
      <c r="AA19" s="409">
        <v>20</v>
      </c>
      <c r="AB19" s="409"/>
      <c r="AC19" s="410"/>
      <c r="AD19" s="411" t="s">
        <v>104</v>
      </c>
      <c r="AE19" s="412"/>
      <c r="AF19" s="413"/>
      <c r="AG19" s="407" t="s">
        <v>50</v>
      </c>
      <c r="AH19" s="394"/>
      <c r="AI19" s="394"/>
      <c r="AJ19" s="408">
        <v>25</v>
      </c>
      <c r="AK19" s="409"/>
      <c r="AL19" s="409"/>
      <c r="AM19" s="394" t="s">
        <v>42</v>
      </c>
      <c r="AN19" s="394"/>
      <c r="AO19" s="409">
        <v>28</v>
      </c>
      <c r="AP19" s="409"/>
      <c r="AQ19" s="410"/>
      <c r="AR19" s="411" t="s">
        <v>115</v>
      </c>
      <c r="AS19" s="412"/>
      <c r="AT19" s="413"/>
      <c r="AU19" s="392">
        <v>0.5972222222222222</v>
      </c>
      <c r="AV19" s="393"/>
      <c r="AW19" s="393"/>
      <c r="AX19" s="394" t="s">
        <v>45</v>
      </c>
      <c r="AY19" s="394"/>
      <c r="AZ19" s="393">
        <v>0.611111111111111</v>
      </c>
      <c r="BA19" s="393"/>
      <c r="BB19" s="395"/>
    </row>
    <row r="20" spans="1:54" ht="30" customHeight="1" thickTop="1">
      <c r="A20" s="81"/>
      <c r="B20" s="404">
        <v>17</v>
      </c>
      <c r="C20" s="405"/>
      <c r="D20" s="406"/>
      <c r="E20" s="422" t="s">
        <v>53</v>
      </c>
      <c r="F20" s="423"/>
      <c r="G20" s="423"/>
      <c r="H20" s="423"/>
      <c r="I20" s="423"/>
      <c r="J20" s="423"/>
      <c r="K20" s="423"/>
      <c r="L20" s="423"/>
      <c r="M20" s="423"/>
      <c r="N20" s="423"/>
      <c r="O20" s="424"/>
      <c r="P20" s="419" t="s">
        <v>65</v>
      </c>
      <c r="Q20" s="420"/>
      <c r="R20" s="421"/>
      <c r="S20" s="422" t="s">
        <v>56</v>
      </c>
      <c r="T20" s="423"/>
      <c r="U20" s="423"/>
      <c r="V20" s="423"/>
      <c r="W20" s="423"/>
      <c r="X20" s="423"/>
      <c r="Y20" s="423"/>
      <c r="Z20" s="423"/>
      <c r="AA20" s="423"/>
      <c r="AB20" s="423"/>
      <c r="AC20" s="424"/>
      <c r="AD20" s="419" t="s">
        <v>65</v>
      </c>
      <c r="AE20" s="420"/>
      <c r="AF20" s="421"/>
      <c r="AG20" s="422" t="s">
        <v>54</v>
      </c>
      <c r="AH20" s="423"/>
      <c r="AI20" s="423"/>
      <c r="AJ20" s="423"/>
      <c r="AK20" s="423"/>
      <c r="AL20" s="423"/>
      <c r="AM20" s="423"/>
      <c r="AN20" s="423"/>
      <c r="AO20" s="423"/>
      <c r="AP20" s="423"/>
      <c r="AQ20" s="424"/>
      <c r="AR20" s="419" t="s">
        <v>65</v>
      </c>
      <c r="AS20" s="420"/>
      <c r="AT20" s="421"/>
      <c r="AU20" s="427">
        <v>0.611111111111111</v>
      </c>
      <c r="AV20" s="425"/>
      <c r="AW20" s="425"/>
      <c r="AX20" s="428" t="s">
        <v>45</v>
      </c>
      <c r="AY20" s="428"/>
      <c r="AZ20" s="425">
        <v>0.6319444444444444</v>
      </c>
      <c r="BA20" s="425"/>
      <c r="BB20" s="426"/>
    </row>
    <row r="21" spans="1:54" ht="30" customHeight="1">
      <c r="A21" s="81"/>
      <c r="B21" s="385">
        <v>18</v>
      </c>
      <c r="C21" s="370"/>
      <c r="D21" s="371"/>
      <c r="E21" s="379" t="s">
        <v>52</v>
      </c>
      <c r="F21" s="380"/>
      <c r="G21" s="380"/>
      <c r="H21" s="380"/>
      <c r="I21" s="380"/>
      <c r="J21" s="380"/>
      <c r="K21" s="380"/>
      <c r="L21" s="380"/>
      <c r="M21" s="380"/>
      <c r="N21" s="380"/>
      <c r="O21" s="381"/>
      <c r="P21" s="372" t="s">
        <v>65</v>
      </c>
      <c r="Q21" s="373"/>
      <c r="R21" s="374"/>
      <c r="S21" s="379" t="s">
        <v>55</v>
      </c>
      <c r="T21" s="380"/>
      <c r="U21" s="380"/>
      <c r="V21" s="380"/>
      <c r="W21" s="380"/>
      <c r="X21" s="380"/>
      <c r="Y21" s="380"/>
      <c r="Z21" s="380"/>
      <c r="AA21" s="380"/>
      <c r="AB21" s="380"/>
      <c r="AC21" s="381"/>
      <c r="AD21" s="372" t="s">
        <v>65</v>
      </c>
      <c r="AE21" s="373"/>
      <c r="AF21" s="374"/>
      <c r="AG21" s="345" t="s">
        <v>57</v>
      </c>
      <c r="AH21" s="417"/>
      <c r="AI21" s="417"/>
      <c r="AJ21" s="417"/>
      <c r="AK21" s="417"/>
      <c r="AL21" s="417"/>
      <c r="AM21" s="417"/>
      <c r="AN21" s="417"/>
      <c r="AO21" s="417"/>
      <c r="AP21" s="417"/>
      <c r="AQ21" s="418"/>
      <c r="AR21" s="372" t="s">
        <v>65</v>
      </c>
      <c r="AS21" s="373"/>
      <c r="AT21" s="374"/>
      <c r="AU21" s="403">
        <v>0.6319444444444444</v>
      </c>
      <c r="AV21" s="390"/>
      <c r="AW21" s="390"/>
      <c r="AX21" s="375" t="s">
        <v>45</v>
      </c>
      <c r="AY21" s="375"/>
      <c r="AZ21" s="390">
        <v>0.6527777777777778</v>
      </c>
      <c r="BA21" s="390"/>
      <c r="BB21" s="391"/>
    </row>
    <row r="22" spans="1:54" ht="30" customHeight="1">
      <c r="A22" s="81"/>
      <c r="B22" s="382">
        <v>19</v>
      </c>
      <c r="C22" s="383"/>
      <c r="D22" s="384"/>
      <c r="E22" s="379" t="s">
        <v>58</v>
      </c>
      <c r="F22" s="380"/>
      <c r="G22" s="380"/>
      <c r="H22" s="380"/>
      <c r="I22" s="380"/>
      <c r="J22" s="380"/>
      <c r="K22" s="380"/>
      <c r="L22" s="380"/>
      <c r="M22" s="380"/>
      <c r="N22" s="380"/>
      <c r="O22" s="381"/>
      <c r="P22" s="372" t="s">
        <v>107</v>
      </c>
      <c r="Q22" s="373"/>
      <c r="R22" s="374"/>
      <c r="S22" s="379" t="s">
        <v>59</v>
      </c>
      <c r="T22" s="380"/>
      <c r="U22" s="380"/>
      <c r="V22" s="380"/>
      <c r="W22" s="380"/>
      <c r="X22" s="380"/>
      <c r="Y22" s="380"/>
      <c r="Z22" s="380"/>
      <c r="AA22" s="380"/>
      <c r="AB22" s="380"/>
      <c r="AC22" s="381"/>
      <c r="AD22" s="372" t="s">
        <v>107</v>
      </c>
      <c r="AE22" s="373"/>
      <c r="AF22" s="374"/>
      <c r="AG22" s="379" t="s">
        <v>60</v>
      </c>
      <c r="AH22" s="380"/>
      <c r="AI22" s="380"/>
      <c r="AJ22" s="380"/>
      <c r="AK22" s="380"/>
      <c r="AL22" s="380"/>
      <c r="AM22" s="380"/>
      <c r="AN22" s="380"/>
      <c r="AO22" s="380"/>
      <c r="AP22" s="380"/>
      <c r="AQ22" s="381"/>
      <c r="AR22" s="372" t="s">
        <v>107</v>
      </c>
      <c r="AS22" s="373"/>
      <c r="AT22" s="374"/>
      <c r="AU22" s="399">
        <v>0.6527777777777778</v>
      </c>
      <c r="AV22" s="400"/>
      <c r="AW22" s="400"/>
      <c r="AX22" s="401" t="s">
        <v>45</v>
      </c>
      <c r="AY22" s="401"/>
      <c r="AZ22" s="400">
        <v>0.6736111111111112</v>
      </c>
      <c r="BA22" s="400"/>
      <c r="BB22" s="402"/>
    </row>
    <row r="23" spans="1:54" ht="30" customHeight="1">
      <c r="A23" s="81"/>
      <c r="B23" s="385">
        <v>20</v>
      </c>
      <c r="C23" s="370"/>
      <c r="D23" s="371"/>
      <c r="E23" s="379" t="s">
        <v>61</v>
      </c>
      <c r="F23" s="380"/>
      <c r="G23" s="380"/>
      <c r="H23" s="380"/>
      <c r="I23" s="380"/>
      <c r="J23" s="380"/>
      <c r="K23" s="380"/>
      <c r="L23" s="380"/>
      <c r="M23" s="380"/>
      <c r="N23" s="380"/>
      <c r="O23" s="381"/>
      <c r="P23" s="372" t="s">
        <v>107</v>
      </c>
      <c r="Q23" s="373"/>
      <c r="R23" s="374"/>
      <c r="S23" s="379" t="s">
        <v>62</v>
      </c>
      <c r="T23" s="380"/>
      <c r="U23" s="380"/>
      <c r="V23" s="380"/>
      <c r="W23" s="380"/>
      <c r="X23" s="380"/>
      <c r="Y23" s="380"/>
      <c r="Z23" s="380"/>
      <c r="AA23" s="380"/>
      <c r="AB23" s="380"/>
      <c r="AC23" s="381"/>
      <c r="AD23" s="372" t="s">
        <v>107</v>
      </c>
      <c r="AE23" s="373"/>
      <c r="AF23" s="374"/>
      <c r="AG23" s="379" t="s">
        <v>63</v>
      </c>
      <c r="AH23" s="380"/>
      <c r="AI23" s="380"/>
      <c r="AJ23" s="380"/>
      <c r="AK23" s="380"/>
      <c r="AL23" s="380"/>
      <c r="AM23" s="380"/>
      <c r="AN23" s="380"/>
      <c r="AO23" s="380"/>
      <c r="AP23" s="380"/>
      <c r="AQ23" s="381"/>
      <c r="AR23" s="372" t="s">
        <v>107</v>
      </c>
      <c r="AS23" s="373"/>
      <c r="AT23" s="374"/>
      <c r="AU23" s="403">
        <v>0.6736111111111112</v>
      </c>
      <c r="AV23" s="390"/>
      <c r="AW23" s="390"/>
      <c r="AX23" s="375" t="s">
        <v>45</v>
      </c>
      <c r="AY23" s="375"/>
      <c r="AZ23" s="390">
        <v>0.6944444444444445</v>
      </c>
      <c r="BA23" s="390"/>
      <c r="BB23" s="391"/>
    </row>
    <row r="24" spans="1:54" ht="30" customHeight="1">
      <c r="A24" s="81"/>
      <c r="B24" s="84"/>
      <c r="C24" s="84"/>
      <c r="D24" s="84"/>
      <c r="E24" s="88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9"/>
      <c r="Q24" s="89"/>
      <c r="R24" s="89"/>
      <c r="S24" s="88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9"/>
      <c r="AE24" s="89"/>
      <c r="AF24" s="89"/>
      <c r="AG24" s="88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9"/>
      <c r="AS24" s="89"/>
      <c r="AT24" s="89"/>
      <c r="AU24" s="86"/>
      <c r="AV24" s="86"/>
      <c r="AW24" s="86"/>
      <c r="AX24" s="87"/>
      <c r="AY24" s="87"/>
      <c r="AZ24" s="86"/>
      <c r="BA24" s="86"/>
      <c r="BB24" s="86"/>
    </row>
    <row r="25" spans="1:54" ht="30" customHeight="1">
      <c r="A25" s="81"/>
      <c r="B25" s="378" t="s">
        <v>90</v>
      </c>
      <c r="C25" s="378"/>
      <c r="D25" s="378"/>
      <c r="E25" s="90"/>
      <c r="F25" s="387" t="s">
        <v>120</v>
      </c>
      <c r="G25" s="388"/>
      <c r="H25" s="388"/>
      <c r="I25" s="388"/>
      <c r="J25" s="388"/>
      <c r="K25" s="388"/>
      <c r="L25" s="388"/>
      <c r="M25" s="388"/>
      <c r="N25" s="388"/>
      <c r="O25" s="388"/>
      <c r="P25" s="388"/>
      <c r="Q25" s="388"/>
      <c r="R25" s="388"/>
      <c r="S25" s="388"/>
      <c r="T25" s="388"/>
      <c r="U25" s="388"/>
      <c r="V25" s="388"/>
      <c r="W25" s="388"/>
      <c r="X25" s="388"/>
      <c r="Y25" s="388"/>
      <c r="Z25" s="388"/>
      <c r="AA25" s="388"/>
      <c r="AB25" s="388"/>
      <c r="AC25" s="388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9"/>
      <c r="BA25" s="389"/>
      <c r="BB25" s="81"/>
    </row>
    <row r="26" spans="1:54" ht="30" customHeight="1">
      <c r="A26" s="81"/>
      <c r="B26" s="81"/>
      <c r="C26" s="90"/>
      <c r="D26" s="90"/>
      <c r="E26" s="90"/>
      <c r="F26" s="387" t="s">
        <v>121</v>
      </c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81"/>
    </row>
    <row r="27" spans="1:54" ht="30" customHeight="1">
      <c r="A27" s="81"/>
      <c r="B27" s="378" t="s">
        <v>90</v>
      </c>
      <c r="C27" s="378"/>
      <c r="D27" s="378"/>
      <c r="E27" s="90"/>
      <c r="F27" s="387" t="s">
        <v>122</v>
      </c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  <c r="AK27" s="388"/>
      <c r="AL27" s="388"/>
      <c r="AM27" s="388"/>
      <c r="AN27" s="388"/>
      <c r="AO27" s="388"/>
      <c r="AP27" s="388"/>
      <c r="AQ27" s="388"/>
      <c r="AR27" s="388"/>
      <c r="AS27" s="388"/>
      <c r="AT27" s="388"/>
      <c r="AU27" s="388"/>
      <c r="AV27" s="388"/>
      <c r="AW27" s="388"/>
      <c r="AX27" s="388"/>
      <c r="AY27" s="388"/>
      <c r="AZ27" s="389"/>
      <c r="BA27" s="389"/>
      <c r="BB27" s="81"/>
    </row>
  </sheetData>
  <mergeCells count="358">
    <mergeCell ref="B27:D27"/>
    <mergeCell ref="F27:BA27"/>
    <mergeCell ref="AO11:AQ11"/>
    <mergeCell ref="AM12:AN12"/>
    <mergeCell ref="AO12:AQ12"/>
    <mergeCell ref="AG11:AI11"/>
    <mergeCell ref="E20:O20"/>
    <mergeCell ref="AG14:AI14"/>
    <mergeCell ref="AJ14:AL14"/>
    <mergeCell ref="AD12:AF12"/>
    <mergeCell ref="AO7:AQ7"/>
    <mergeCell ref="AO8:AQ8"/>
    <mergeCell ref="AR6:AT6"/>
    <mergeCell ref="AR5:AT5"/>
    <mergeCell ref="AM5:AN5"/>
    <mergeCell ref="AO5:AQ5"/>
    <mergeCell ref="AM6:AN6"/>
    <mergeCell ref="AO6:AQ6"/>
    <mergeCell ref="AR12:AT12"/>
    <mergeCell ref="AR10:AT10"/>
    <mergeCell ref="AO9:AQ9"/>
    <mergeCell ref="AR8:AT8"/>
    <mergeCell ref="AR9:AT9"/>
    <mergeCell ref="AJ11:AL11"/>
    <mergeCell ref="AM11:AN11"/>
    <mergeCell ref="S9:U9"/>
    <mergeCell ref="V9:X9"/>
    <mergeCell ref="Y9:Z9"/>
    <mergeCell ref="AA9:AC9"/>
    <mergeCell ref="AD9:AF9"/>
    <mergeCell ref="AD10:AF10"/>
    <mergeCell ref="AD11:AF11"/>
    <mergeCell ref="AM9:AN9"/>
    <mergeCell ref="AR3:AT3"/>
    <mergeCell ref="P4:R4"/>
    <mergeCell ref="AD4:AF4"/>
    <mergeCell ref="AR4:AT4"/>
    <mergeCell ref="AG3:AQ3"/>
    <mergeCell ref="AG4:AI4"/>
    <mergeCell ref="AJ4:AL4"/>
    <mergeCell ref="AM4:AN4"/>
    <mergeCell ref="P3:R3"/>
    <mergeCell ref="AD3:AF3"/>
    <mergeCell ref="S21:AC21"/>
    <mergeCell ref="P20:R20"/>
    <mergeCell ref="P21:R21"/>
    <mergeCell ref="S20:AC20"/>
    <mergeCell ref="K8:L8"/>
    <mergeCell ref="K11:L11"/>
    <mergeCell ref="P9:R9"/>
    <mergeCell ref="AD5:AF5"/>
    <mergeCell ref="P8:R8"/>
    <mergeCell ref="AD8:AF8"/>
    <mergeCell ref="P10:R10"/>
    <mergeCell ref="S10:U10"/>
    <mergeCell ref="V10:X10"/>
    <mergeCell ref="Y10:Z10"/>
    <mergeCell ref="E21:O21"/>
    <mergeCell ref="M10:O10"/>
    <mergeCell ref="M12:O12"/>
    <mergeCell ref="M16:O16"/>
    <mergeCell ref="M17:O17"/>
    <mergeCell ref="M19:O19"/>
    <mergeCell ref="M18:O18"/>
    <mergeCell ref="M6:O6"/>
    <mergeCell ref="AG9:AI9"/>
    <mergeCell ref="AJ9:AL9"/>
    <mergeCell ref="P6:R6"/>
    <mergeCell ref="AD6:AF6"/>
    <mergeCell ref="AG6:AI6"/>
    <mergeCell ref="V8:X8"/>
    <mergeCell ref="Y8:Z8"/>
    <mergeCell ref="M9:O9"/>
    <mergeCell ref="M8:O8"/>
    <mergeCell ref="B7:D7"/>
    <mergeCell ref="AG7:AI7"/>
    <mergeCell ref="AJ7:AL7"/>
    <mergeCell ref="AM7:AN7"/>
    <mergeCell ref="S7:U7"/>
    <mergeCell ref="H7:J7"/>
    <mergeCell ref="K7:L7"/>
    <mergeCell ref="E7:G7"/>
    <mergeCell ref="AA7:AC7"/>
    <mergeCell ref="P7:R7"/>
    <mergeCell ref="B6:D6"/>
    <mergeCell ref="Y4:Z4"/>
    <mergeCell ref="AA4:AC4"/>
    <mergeCell ref="B5:D5"/>
    <mergeCell ref="E5:G5"/>
    <mergeCell ref="H5:J5"/>
    <mergeCell ref="K5:L5"/>
    <mergeCell ref="M5:O5"/>
    <mergeCell ref="S5:U5"/>
    <mergeCell ref="V5:X5"/>
    <mergeCell ref="B4:D4"/>
    <mergeCell ref="E4:G4"/>
    <mergeCell ref="H4:J4"/>
    <mergeCell ref="K4:L4"/>
    <mergeCell ref="AG23:AQ23"/>
    <mergeCell ref="AR23:AT23"/>
    <mergeCell ref="AD23:AF23"/>
    <mergeCell ref="AG22:AQ22"/>
    <mergeCell ref="AR22:AT22"/>
    <mergeCell ref="AD22:AF22"/>
    <mergeCell ref="AZ20:BB20"/>
    <mergeCell ref="AU21:AW21"/>
    <mergeCell ref="AX21:AY21"/>
    <mergeCell ref="AZ21:BB21"/>
    <mergeCell ref="AU20:AW20"/>
    <mergeCell ref="AX20:AY20"/>
    <mergeCell ref="AR18:AT18"/>
    <mergeCell ref="AD18:AF18"/>
    <mergeCell ref="AG21:AQ21"/>
    <mergeCell ref="AR21:AT21"/>
    <mergeCell ref="AD21:AF21"/>
    <mergeCell ref="AD20:AF20"/>
    <mergeCell ref="AR20:AT20"/>
    <mergeCell ref="AG20:AQ20"/>
    <mergeCell ref="AO19:AQ19"/>
    <mergeCell ref="AD19:AF19"/>
    <mergeCell ref="E3:O3"/>
    <mergeCell ref="S3:AC3"/>
    <mergeCell ref="AU3:BB3"/>
    <mergeCell ref="AU4:AW4"/>
    <mergeCell ref="AX4:AY4"/>
    <mergeCell ref="AZ4:BB4"/>
    <mergeCell ref="M4:O4"/>
    <mergeCell ref="S4:U4"/>
    <mergeCell ref="V4:X4"/>
    <mergeCell ref="AO4:AQ4"/>
    <mergeCell ref="AU7:AW7"/>
    <mergeCell ref="AX7:AY7"/>
    <mergeCell ref="B9:D9"/>
    <mergeCell ref="E9:G9"/>
    <mergeCell ref="H9:J9"/>
    <mergeCell ref="K9:L9"/>
    <mergeCell ref="B8:D8"/>
    <mergeCell ref="E8:G8"/>
    <mergeCell ref="H8:J8"/>
    <mergeCell ref="AM8:AN8"/>
    <mergeCell ref="AZ5:BB5"/>
    <mergeCell ref="AU6:AW6"/>
    <mergeCell ref="AX6:AY6"/>
    <mergeCell ref="AZ6:BB6"/>
    <mergeCell ref="AU5:AW5"/>
    <mergeCell ref="AX5:AY5"/>
    <mergeCell ref="AG5:AI5"/>
    <mergeCell ref="AJ5:AL5"/>
    <mergeCell ref="AJ6:AL6"/>
    <mergeCell ref="S8:U8"/>
    <mergeCell ref="AA5:AC5"/>
    <mergeCell ref="AJ8:AL8"/>
    <mergeCell ref="V7:X7"/>
    <mergeCell ref="Y7:Z7"/>
    <mergeCell ref="AD7:AF7"/>
    <mergeCell ref="AA6:AC6"/>
    <mergeCell ref="B10:D10"/>
    <mergeCell ref="E10:G10"/>
    <mergeCell ref="H10:J10"/>
    <mergeCell ref="K10:L10"/>
    <mergeCell ref="AZ8:BB8"/>
    <mergeCell ref="M11:O11"/>
    <mergeCell ref="S11:U11"/>
    <mergeCell ref="V11:X11"/>
    <mergeCell ref="Y11:Z11"/>
    <mergeCell ref="P11:R11"/>
    <mergeCell ref="AA10:AC10"/>
    <mergeCell ref="AA8:AC8"/>
    <mergeCell ref="AR11:AT11"/>
    <mergeCell ref="AG8:AI8"/>
    <mergeCell ref="AZ7:BB7"/>
    <mergeCell ref="M7:O7"/>
    <mergeCell ref="AR7:AT7"/>
    <mergeCell ref="B12:D12"/>
    <mergeCell ref="E12:G12"/>
    <mergeCell ref="H12:J12"/>
    <mergeCell ref="K12:L12"/>
    <mergeCell ref="AU8:AW8"/>
    <mergeCell ref="AX8:AY8"/>
    <mergeCell ref="P12:R12"/>
    <mergeCell ref="V12:X12"/>
    <mergeCell ref="AA11:AC11"/>
    <mergeCell ref="B13:D13"/>
    <mergeCell ref="E13:G13"/>
    <mergeCell ref="H13:J13"/>
    <mergeCell ref="K13:L13"/>
    <mergeCell ref="B11:D11"/>
    <mergeCell ref="E11:G11"/>
    <mergeCell ref="H11:J11"/>
    <mergeCell ref="S12:U12"/>
    <mergeCell ref="AU9:AW9"/>
    <mergeCell ref="AX9:AY9"/>
    <mergeCell ref="AZ9:BB9"/>
    <mergeCell ref="M13:O13"/>
    <mergeCell ref="S13:U13"/>
    <mergeCell ref="V13:X13"/>
    <mergeCell ref="Y13:Z13"/>
    <mergeCell ref="P13:R13"/>
    <mergeCell ref="Y12:Z12"/>
    <mergeCell ref="AA12:AC12"/>
    <mergeCell ref="P14:R14"/>
    <mergeCell ref="E14:G14"/>
    <mergeCell ref="H14:J14"/>
    <mergeCell ref="K14:L14"/>
    <mergeCell ref="M14:O14"/>
    <mergeCell ref="AU10:AW10"/>
    <mergeCell ref="AX10:AY10"/>
    <mergeCell ref="AZ10:BB10"/>
    <mergeCell ref="AG10:AI10"/>
    <mergeCell ref="AJ10:AL10"/>
    <mergeCell ref="AM10:AN10"/>
    <mergeCell ref="AO10:AQ10"/>
    <mergeCell ref="B14:D14"/>
    <mergeCell ref="E15:G15"/>
    <mergeCell ref="H15:J15"/>
    <mergeCell ref="K15:L15"/>
    <mergeCell ref="B15:D15"/>
    <mergeCell ref="AZ11:BB11"/>
    <mergeCell ref="AZ12:BB12"/>
    <mergeCell ref="M15:O15"/>
    <mergeCell ref="S15:U15"/>
    <mergeCell ref="V15:X15"/>
    <mergeCell ref="Y15:Z15"/>
    <mergeCell ref="P15:R15"/>
    <mergeCell ref="AA14:AC14"/>
    <mergeCell ref="S14:U14"/>
    <mergeCell ref="V14:X14"/>
    <mergeCell ref="AU11:AW11"/>
    <mergeCell ref="AX11:AY11"/>
    <mergeCell ref="AA13:AC13"/>
    <mergeCell ref="AR15:AT15"/>
    <mergeCell ref="AR14:AT14"/>
    <mergeCell ref="AR13:AT13"/>
    <mergeCell ref="AG15:AI15"/>
    <mergeCell ref="AJ15:AL15"/>
    <mergeCell ref="AM15:AN15"/>
    <mergeCell ref="AO15:AQ15"/>
    <mergeCell ref="AU12:AW12"/>
    <mergeCell ref="AX12:AY12"/>
    <mergeCell ref="AA16:AC16"/>
    <mergeCell ref="AG12:AI12"/>
    <mergeCell ref="AR16:AT16"/>
    <mergeCell ref="AD16:AF16"/>
    <mergeCell ref="AD13:AF13"/>
    <mergeCell ref="AD14:AF14"/>
    <mergeCell ref="AD15:AF15"/>
    <mergeCell ref="AJ12:AL12"/>
    <mergeCell ref="B16:D16"/>
    <mergeCell ref="E16:G16"/>
    <mergeCell ref="H16:J16"/>
    <mergeCell ref="K16:L16"/>
    <mergeCell ref="S16:U16"/>
    <mergeCell ref="V16:X16"/>
    <mergeCell ref="Y16:Z16"/>
    <mergeCell ref="P16:R16"/>
    <mergeCell ref="P17:R17"/>
    <mergeCell ref="B17:D17"/>
    <mergeCell ref="E17:G17"/>
    <mergeCell ref="H17:J17"/>
    <mergeCell ref="K17:L17"/>
    <mergeCell ref="B18:D18"/>
    <mergeCell ref="E18:G18"/>
    <mergeCell ref="H19:J19"/>
    <mergeCell ref="K19:L19"/>
    <mergeCell ref="B19:D19"/>
    <mergeCell ref="E19:G19"/>
    <mergeCell ref="H18:J18"/>
    <mergeCell ref="K18:L18"/>
    <mergeCell ref="S19:U19"/>
    <mergeCell ref="V19:X19"/>
    <mergeCell ref="P19:R19"/>
    <mergeCell ref="AU13:AW13"/>
    <mergeCell ref="AU14:AW14"/>
    <mergeCell ref="AR19:AT19"/>
    <mergeCell ref="S18:U18"/>
    <mergeCell ref="V18:X18"/>
    <mergeCell ref="Y18:Z18"/>
    <mergeCell ref="P18:R18"/>
    <mergeCell ref="AR17:AT17"/>
    <mergeCell ref="AX13:AY13"/>
    <mergeCell ref="AZ13:BB13"/>
    <mergeCell ref="AG13:AI13"/>
    <mergeCell ref="AJ13:AL13"/>
    <mergeCell ref="AM13:AN13"/>
    <mergeCell ref="AO13:AQ13"/>
    <mergeCell ref="AO14:AQ14"/>
    <mergeCell ref="AU16:AW16"/>
    <mergeCell ref="AX16:AY16"/>
    <mergeCell ref="Y19:Z19"/>
    <mergeCell ref="AX14:AY14"/>
    <mergeCell ref="AZ14:BB14"/>
    <mergeCell ref="AO18:AQ18"/>
    <mergeCell ref="AU15:AW15"/>
    <mergeCell ref="AX15:AY15"/>
    <mergeCell ref="AZ15:BB15"/>
    <mergeCell ref="AX18:AY18"/>
    <mergeCell ref="AZ18:BB18"/>
    <mergeCell ref="AO17:AQ17"/>
    <mergeCell ref="AU18:AW18"/>
    <mergeCell ref="B20:D20"/>
    <mergeCell ref="AG18:AI18"/>
    <mergeCell ref="AJ18:AL18"/>
    <mergeCell ref="AM18:AN18"/>
    <mergeCell ref="AG19:AI19"/>
    <mergeCell ref="AJ19:AL19"/>
    <mergeCell ref="AM19:AN19"/>
    <mergeCell ref="AA19:AC19"/>
    <mergeCell ref="AA18:AC18"/>
    <mergeCell ref="AZ16:BB16"/>
    <mergeCell ref="AU17:AW17"/>
    <mergeCell ref="AX17:AY17"/>
    <mergeCell ref="AZ17:BB17"/>
    <mergeCell ref="F26:BA26"/>
    <mergeCell ref="B3:D3"/>
    <mergeCell ref="E6:G6"/>
    <mergeCell ref="H6:J6"/>
    <mergeCell ref="K6:L6"/>
    <mergeCell ref="AU22:AW22"/>
    <mergeCell ref="AX22:AY22"/>
    <mergeCell ref="AZ22:BB22"/>
    <mergeCell ref="AU23:AW23"/>
    <mergeCell ref="AX23:AY23"/>
    <mergeCell ref="B1:BA1"/>
    <mergeCell ref="F25:BA25"/>
    <mergeCell ref="AZ23:BB23"/>
    <mergeCell ref="AU19:AW19"/>
    <mergeCell ref="AX19:AY19"/>
    <mergeCell ref="AZ19:BB19"/>
    <mergeCell ref="AG17:AI17"/>
    <mergeCell ref="AJ17:AL17"/>
    <mergeCell ref="B23:D23"/>
    <mergeCell ref="E23:O23"/>
    <mergeCell ref="S17:U17"/>
    <mergeCell ref="V17:X17"/>
    <mergeCell ref="B25:D25"/>
    <mergeCell ref="S23:AC23"/>
    <mergeCell ref="P23:R23"/>
    <mergeCell ref="B22:D22"/>
    <mergeCell ref="E22:O22"/>
    <mergeCell ref="S22:AC22"/>
    <mergeCell ref="P22:R22"/>
    <mergeCell ref="B21:D21"/>
    <mergeCell ref="P5:R5"/>
    <mergeCell ref="V6:X6"/>
    <mergeCell ref="Y6:Z6"/>
    <mergeCell ref="S6:U6"/>
    <mergeCell ref="Y5:Z5"/>
    <mergeCell ref="Y14:Z14"/>
    <mergeCell ref="AM17:AN17"/>
    <mergeCell ref="AM16:AN16"/>
    <mergeCell ref="Y17:Z17"/>
    <mergeCell ref="AM14:AN14"/>
    <mergeCell ref="AG16:AI16"/>
    <mergeCell ref="AJ16:AL16"/>
    <mergeCell ref="AO16:AQ16"/>
    <mergeCell ref="AA17:AC17"/>
    <mergeCell ref="AA15:AC15"/>
    <mergeCell ref="AD17:AF17"/>
  </mergeCells>
  <printOptions/>
  <pageMargins left="0.7874015748031497" right="0.5905511811023623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MF022</dc:creator>
  <cp:keywords/>
  <dc:description/>
  <cp:lastModifiedBy> </cp:lastModifiedBy>
  <cp:lastPrinted>2008-02-14T05:05:36Z</cp:lastPrinted>
  <dcterms:created xsi:type="dcterms:W3CDTF">2004-12-09T05:26:40Z</dcterms:created>
  <dcterms:modified xsi:type="dcterms:W3CDTF">2008-02-15T08:38:31Z</dcterms:modified>
  <cp:category/>
  <cp:version/>
  <cp:contentType/>
  <cp:contentStatus/>
</cp:coreProperties>
</file>