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521" windowWidth="13800" windowHeight="8250" firstSheet="2" activeTab="5"/>
  </bookViews>
  <sheets>
    <sheet name="領収証" sheetId="1" r:id="rId1"/>
    <sheet name="参加団体" sheetId="2" r:id="rId2"/>
    <sheet name="男子Ａ" sheetId="3" r:id="rId3"/>
    <sheet name="男子Ｂ" sheetId="4" r:id="rId4"/>
    <sheet name="女子A" sheetId="5" r:id="rId5"/>
    <sheet name="女子B" sheetId="6" r:id="rId6"/>
    <sheet name="進行表" sheetId="7" r:id="rId7"/>
    <sheet name="コート割" sheetId="8" r:id="rId8"/>
    <sheet name="優勝者" sheetId="9" r:id="rId9"/>
    <sheet name="参加名簿" sheetId="10" r:id="rId10"/>
    <sheet name="役員表" sheetId="11" r:id="rId11"/>
  </sheets>
  <definedNames>
    <definedName name="_xlnm._FilterDatabase" localSheetId="9" hidden="1">'参加名簿'!$A$1:$D$113</definedName>
  </definedNames>
  <calcPr fullCalcOnLoad="1"/>
</workbook>
</file>

<file path=xl/comments5.xml><?xml version="1.0" encoding="utf-8"?>
<comments xmlns="http://schemas.openxmlformats.org/spreadsheetml/2006/main">
  <authors>
    <author>原　瑞江</author>
  </authors>
  <commentList>
    <comment ref="D17" authorId="0">
      <text>
        <r>
          <rPr>
            <b/>
            <sz val="9"/>
            <rFont val="ＭＳ Ｐゴシック"/>
            <family val="3"/>
          </rPr>
          <t>原　瑞江: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原　瑞江</author>
  </authors>
  <commentList>
    <comment ref="M9" authorId="0">
      <text>
        <r>
          <rPr>
            <b/>
            <sz val="9"/>
            <rFont val="ＭＳ Ｐゴシック"/>
            <family val="3"/>
          </rPr>
          <t>原　瑞江: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<sst xmlns="http://schemas.openxmlformats.org/spreadsheetml/2006/main" count="1251" uniqueCount="707">
  <si>
    <t>番号</t>
  </si>
  <si>
    <t>団体名</t>
  </si>
  <si>
    <t>男子Ａ</t>
  </si>
  <si>
    <t>男子Ｂ</t>
  </si>
  <si>
    <t>女子Ａ</t>
  </si>
  <si>
    <t>女子Ｂ</t>
  </si>
  <si>
    <t>明道スポーツ少年団</t>
  </si>
  <si>
    <t>根雨ジュニアソフトテニスクラブ</t>
  </si>
  <si>
    <t>松江ジュニアソフトテニスクラブ</t>
  </si>
  <si>
    <t>大社スポーツ少年団</t>
  </si>
  <si>
    <t>出雲ＪＳＴ</t>
  </si>
  <si>
    <t>計</t>
  </si>
  <si>
    <t>参加料</t>
  </si>
  <si>
    <t>合計</t>
  </si>
  <si>
    <t>就将ソフトテニス部</t>
  </si>
  <si>
    <t>東出雲ソフトテニススポーツ少年団</t>
  </si>
  <si>
    <t>コート</t>
  </si>
  <si>
    <t>種別</t>
  </si>
  <si>
    <t>競技上の注意</t>
  </si>
  <si>
    <t>１．ルールは、日本ソフトテニス連盟ソフトテニスハンドブックによる。</t>
  </si>
  <si>
    <t>２．ゲームは、Ａの部７回ゲーム、Ｂの部５回ゲームとする。</t>
  </si>
  <si>
    <t>３．ベンチは番号の若い方を北側とする。</t>
  </si>
  <si>
    <t>４．予選リーグは、勝者、決勝トーナメントは、敗者が副審をする。</t>
  </si>
  <si>
    <t>５．進行の後半には、コート変更があるので放送に注意すること。</t>
  </si>
  <si>
    <t>山陰小学生ソフトテニス選手権大会・優勝者</t>
  </si>
  <si>
    <t xml:space="preserve">回 </t>
  </si>
  <si>
    <t xml:space="preserve">年月日 </t>
  </si>
  <si>
    <t xml:space="preserve">会場 </t>
  </si>
  <si>
    <t xml:space="preserve">男子Aの部 </t>
  </si>
  <si>
    <t xml:space="preserve">男子Bの部 </t>
  </si>
  <si>
    <t xml:space="preserve">女子Aの部 </t>
  </si>
  <si>
    <t xml:space="preserve">女子Bの部 </t>
  </si>
  <si>
    <t xml:space="preserve">第1回 </t>
  </si>
  <si>
    <t xml:space="preserve">浜　山 </t>
  </si>
  <si>
    <t xml:space="preserve">三上貴大⑥               井上晋貴⑥（口羽） </t>
  </si>
  <si>
    <t xml:space="preserve">田代裕二④                高橋裕也④（黒坂） </t>
  </si>
  <si>
    <t xml:space="preserve">生田希衣⑥                 中川佳奈美⑤（黒坂） </t>
  </si>
  <si>
    <t xml:space="preserve">坪倉愛実⑤                 青戸瑛美⑤（多里） </t>
  </si>
  <si>
    <t xml:space="preserve">第2回 </t>
  </si>
  <si>
    <t xml:space="preserve">星村純平⑥                新出恵太⑥（松江） </t>
  </si>
  <si>
    <t xml:space="preserve">福田修一④                栗原和糸己⑤（口羽） </t>
  </si>
  <si>
    <t xml:space="preserve">中川静香⑤                 中川佳奈美⑥（黒坂） </t>
  </si>
  <si>
    <t xml:space="preserve">古都綾香⑤                 沢　優香⑤（明道） </t>
  </si>
  <si>
    <t xml:space="preserve">第3回 </t>
  </si>
  <si>
    <t xml:space="preserve">真幸が丘 </t>
  </si>
  <si>
    <t xml:space="preserve">八幡健悟⑥                 八幡大悟⑥（出雲） </t>
  </si>
  <si>
    <t xml:space="preserve">岡田知之④                  嘉田聖史⑤（出雲） </t>
  </si>
  <si>
    <t xml:space="preserve">頭本志穂⑥                  小松　望⑥（黒坂） </t>
  </si>
  <si>
    <t xml:space="preserve">松本成美④                 寺本紘子⑤（江津） </t>
  </si>
  <si>
    <t xml:space="preserve">第4回 </t>
  </si>
  <si>
    <t xml:space="preserve">谷口芳一⑥                 生田翔平⑥（黒坂） </t>
  </si>
  <si>
    <t xml:space="preserve">木本 準⑤                  脇木勝也⑤（松江） </t>
  </si>
  <si>
    <t xml:space="preserve">音田早緒里⑥              田中香織⑥（根雨） </t>
  </si>
  <si>
    <t xml:space="preserve">黒田美紗⑤                 守家成美⑤（多里） </t>
  </si>
  <si>
    <t xml:space="preserve">第5回 </t>
  </si>
  <si>
    <t xml:space="preserve">岡田知之⑥                 大平達也⑥（出雲） </t>
  </si>
  <si>
    <t xml:space="preserve">星尾崇之⑤                 宅野雅人⑤（明道） </t>
  </si>
  <si>
    <t xml:space="preserve">三好由佳子⑥              箕浦　愛⑥（岸本） </t>
  </si>
  <si>
    <t xml:space="preserve">田辺　舞⑤                   小竹沙季⑤（福栄） </t>
  </si>
  <si>
    <t xml:space="preserve">第6回 </t>
  </si>
  <si>
    <t xml:space="preserve">星尾崇之⑥                 宅野雅人⑥（明道） </t>
  </si>
  <si>
    <t xml:space="preserve">稲田浩明⑤                伊田浩貴⑤（黒坂） </t>
  </si>
  <si>
    <t xml:space="preserve">田辺　舞⑥                  小竹沙季⑥（福栄） </t>
  </si>
  <si>
    <t xml:space="preserve">大塚知菜未⑤               内田美穂⑤（岸本） </t>
  </si>
  <si>
    <t xml:space="preserve">第7回 </t>
  </si>
  <si>
    <t xml:space="preserve">稲田浩明⑥                  伊田浩貴⑥（黒坂） </t>
  </si>
  <si>
    <t xml:space="preserve">遠藤和幸⑤                加藤俊二⑤（俣野） </t>
  </si>
  <si>
    <t xml:space="preserve">荒木沙紀⑥                  木村彩花⑥（黒坂） </t>
  </si>
  <si>
    <t xml:space="preserve">長谷川萌子⑤               中嶋まどか⑤（岸本） </t>
  </si>
  <si>
    <t xml:space="preserve">第8回 </t>
  </si>
  <si>
    <t xml:space="preserve">森　剛大⑥                篠田慶一⑥（江尾） </t>
  </si>
  <si>
    <t xml:space="preserve">三好悠也⑤                生田和輝⑤（明倫） </t>
  </si>
  <si>
    <t xml:space="preserve">長谷川萌子⑥               中嶋まどか⑥（岸本） </t>
  </si>
  <si>
    <t xml:space="preserve">柿木ゆかり子④             吉谷優花④（知夫） </t>
  </si>
  <si>
    <t xml:space="preserve">第9回 </t>
  </si>
  <si>
    <t>進　行　表</t>
  </si>
  <si>
    <t>選手名</t>
  </si>
  <si>
    <t>西村賢人⑥
頭本憲明⑥（黒坂）</t>
  </si>
  <si>
    <t>須藤大貴⑤
加藤敬三④（俣野）</t>
  </si>
  <si>
    <t>岡本育未⑥
高吉沙季⑥（岸本）</t>
  </si>
  <si>
    <t>西村美咲⑤
木村理沙④（黒坂）</t>
  </si>
  <si>
    <t xml:space="preserve">第10回 </t>
  </si>
  <si>
    <t>岸本スポーツ少年団</t>
  </si>
  <si>
    <t>領　収　書</t>
  </si>
  <si>
    <t>大社ソフトテニススポーツ少年団</t>
  </si>
  <si>
    <t>根雨</t>
  </si>
  <si>
    <t>就将</t>
  </si>
  <si>
    <t>黒坂</t>
  </si>
  <si>
    <t>岸本</t>
  </si>
  <si>
    <t>明道</t>
  </si>
  <si>
    <t>東出雲</t>
  </si>
  <si>
    <t>松江</t>
  </si>
  <si>
    <t>大社</t>
  </si>
  <si>
    <t>江津</t>
  </si>
  <si>
    <t>浜田</t>
  </si>
  <si>
    <t>備考</t>
  </si>
  <si>
    <t>浜田ジュニアソフトテニスクラブ</t>
  </si>
  <si>
    <t>岡田泰徳⑥
森川圭二郎⑥（江尾）</t>
  </si>
  <si>
    <t xml:space="preserve">坪倉裕太⑤                 伊田遵柄⑤（多里） </t>
  </si>
  <si>
    <t xml:space="preserve">柿木ゆかり子⑥             吉谷優花⑥（知夫） </t>
  </si>
  <si>
    <t>木村理沙⑤
坂本茉梨乃⑤（黒坂）</t>
  </si>
  <si>
    <t>第11回</t>
  </si>
  <si>
    <t>浜　山</t>
  </si>
  <si>
    <t>羽合ソフトテニススポーツ少年団</t>
  </si>
  <si>
    <t xml:space="preserve">坪倉裕太⑥                 伊田遵柄⑥（多里） </t>
  </si>
  <si>
    <t>西村渚⑤
小谷真由⑤（黒坂）</t>
  </si>
  <si>
    <t>西村匠平④
稲田光④（黒坂）</t>
  </si>
  <si>
    <t>③</t>
  </si>
  <si>
    <t>④</t>
  </si>
  <si>
    <t>生田遥夏⑥
須藤冴佳⑥（俣野）</t>
  </si>
  <si>
    <t>第12回</t>
  </si>
  <si>
    <t xml:space="preserve">浜　山 </t>
  </si>
  <si>
    <t>コ－トＮＯ</t>
  </si>
  <si>
    <t>クラブ名</t>
  </si>
  <si>
    <t>コ－トＮＯ</t>
  </si>
  <si>
    <t>①</t>
  </si>
  <si>
    <t>⑤</t>
  </si>
  <si>
    <t>⑨</t>
  </si>
  <si>
    <t>⑬</t>
  </si>
  <si>
    <t>②</t>
  </si>
  <si>
    <t>⑥</t>
  </si>
  <si>
    <t>⑩</t>
  </si>
  <si>
    <t>⑭</t>
  </si>
  <si>
    <t>③</t>
  </si>
  <si>
    <t>⑦</t>
  </si>
  <si>
    <t>⑪</t>
  </si>
  <si>
    <t>⑮</t>
  </si>
  <si>
    <t>④</t>
  </si>
  <si>
    <t>⑧</t>
  </si>
  <si>
    <t>⑫</t>
  </si>
  <si>
    <t>⑯</t>
  </si>
  <si>
    <t>出雲</t>
  </si>
  <si>
    <t>練習コ－ト（8：00～8：40）</t>
  </si>
  <si>
    <t>三好悠大⑥</t>
  </si>
  <si>
    <t>大床凌平⑥（岸本）</t>
  </si>
  <si>
    <t>山本龍星⑤（根雨）</t>
  </si>
  <si>
    <t>名越廉⑤</t>
  </si>
  <si>
    <t>日野尾真代⑥</t>
  </si>
  <si>
    <t>太田朱音⑥（明倫）</t>
  </si>
  <si>
    <t>長谷川詩歩⑤</t>
  </si>
  <si>
    <t>坪倉有沙④（多里）</t>
  </si>
  <si>
    <t>第13回</t>
  </si>
  <si>
    <t xml:space="preserve">浜　山 </t>
  </si>
  <si>
    <t>※注意</t>
  </si>
  <si>
    <t>江府</t>
  </si>
  <si>
    <t>坂本樹⑥</t>
  </si>
  <si>
    <t xml:space="preserve">稲田光⑥（黒坂） </t>
  </si>
  <si>
    <t>石本耕⑤</t>
  </si>
  <si>
    <t>太田壮音⑤（東出雲）</t>
  </si>
  <si>
    <t>多々納瑞季⑥</t>
  </si>
  <si>
    <t>久保田茜⑥（東出雲）</t>
  </si>
  <si>
    <t>石田ユニカ⑤（根雨）</t>
  </si>
  <si>
    <t>谷口佳乃子⑤（黒坂）</t>
  </si>
  <si>
    <t>気高ジュニアソフトテニスクラブ</t>
  </si>
  <si>
    <t>黒坂ジュニア</t>
  </si>
  <si>
    <t>江府小ソフトテニスクラブ</t>
  </si>
  <si>
    <t>江津ジュニアソフトテニスクラブ</t>
  </si>
  <si>
    <t>はすみスポーツ少年団</t>
  </si>
  <si>
    <t>日南</t>
  </si>
  <si>
    <t>気高</t>
  </si>
  <si>
    <t>明道小</t>
  </si>
  <si>
    <t>羽合</t>
  </si>
  <si>
    <t>はすみ</t>
  </si>
  <si>
    <t>御中</t>
  </si>
  <si>
    <t>但し　第1４回山陰小学生ソフトテニス選手権大会　参加料＠</t>
  </si>
  <si>
    <t>×</t>
  </si>
  <si>
    <t>組</t>
  </si>
  <si>
    <t>島根県ソフトテニス連盟</t>
  </si>
  <si>
    <t>代表　原伸次</t>
  </si>
  <si>
    <t>－</t>
  </si>
  <si>
    <t>気高</t>
  </si>
  <si>
    <t>出雲</t>
  </si>
  <si>
    <t>明道</t>
  </si>
  <si>
    <t>江府</t>
  </si>
  <si>
    <t>松江</t>
  </si>
  <si>
    <t>第14回</t>
  </si>
  <si>
    <t>浜山</t>
  </si>
  <si>
    <t>内田理久⑥</t>
  </si>
  <si>
    <t>山根稔平⑤（浜田）</t>
  </si>
  <si>
    <t>久保田祥（東出雲）</t>
  </si>
  <si>
    <t>青木廉（出雲）</t>
  </si>
  <si>
    <t>松本美季⑥</t>
  </si>
  <si>
    <t>山本沙里菜⑥（根雨）</t>
  </si>
  <si>
    <t>平井杏佳⑤</t>
  </si>
  <si>
    <t>坪倉幸沙⑤（日南）</t>
  </si>
  <si>
    <t>益田庭球団</t>
  </si>
  <si>
    <t>美郷ＳＴＣ</t>
  </si>
  <si>
    <t>第15回山陰小学生ソフトテニス選手権大会・参加組数</t>
  </si>
  <si>
    <t>谷村⑥・矢野⑥</t>
  </si>
  <si>
    <t>谷村④・須藤④</t>
  </si>
  <si>
    <t>岩本④・高木④</t>
  </si>
  <si>
    <t>三好⑤・河上⑤</t>
  </si>
  <si>
    <t>米谷⑤・富田⑤</t>
  </si>
  <si>
    <t>下前④・河上③</t>
  </si>
  <si>
    <t>中原⑥・西尾⑥</t>
  </si>
  <si>
    <t>高橋⑤・宮田⑤</t>
  </si>
  <si>
    <t>景山⑥・大田⑥</t>
  </si>
  <si>
    <t>坂本⑤・松本⑤</t>
  </si>
  <si>
    <t>竹内③・竹尾③</t>
  </si>
  <si>
    <t>竹尾⑤・松本④</t>
  </si>
  <si>
    <t>上原⑥・藤野⑥</t>
  </si>
  <si>
    <t>富永⑥・西村⑥</t>
  </si>
  <si>
    <t>勝田④・三好④</t>
  </si>
  <si>
    <t>岡田⑥・池田⑥</t>
  </si>
  <si>
    <t>太田⑥・吉川④</t>
  </si>
  <si>
    <t>遠藤⑤・加藤④</t>
  </si>
  <si>
    <t>宇田川④・音田③</t>
  </si>
  <si>
    <t>江府・車尾</t>
  </si>
  <si>
    <t>武田⑥・長崎⑥</t>
  </si>
  <si>
    <t>羽合・明道</t>
  </si>
  <si>
    <t>会見⑥・松本⑥</t>
  </si>
  <si>
    <t>中村⑥・藤井⑥</t>
  </si>
  <si>
    <t>笠田③・松本③</t>
  </si>
  <si>
    <t>河上⑥・佐藤⑥</t>
  </si>
  <si>
    <t>村上③・山根④</t>
  </si>
  <si>
    <t>坂本⑤・平田④</t>
  </si>
  <si>
    <t>柏村③・伊津⑤</t>
  </si>
  <si>
    <t>下田⑤・横山⑤</t>
  </si>
  <si>
    <t>片山⑥・高木⑥</t>
  </si>
  <si>
    <t>古藤④・福島④</t>
  </si>
  <si>
    <t>野津④・森廣④</t>
  </si>
  <si>
    <t>野津⑤・別所⑤</t>
  </si>
  <si>
    <t>吉岡⑤・坂本⑤</t>
  </si>
  <si>
    <t>多々納③・別所②</t>
  </si>
  <si>
    <t>山下③・吉岡②</t>
  </si>
  <si>
    <t>遠藤⑥・加藤⑥</t>
  </si>
  <si>
    <t>洲浜⑥・古藤⑥</t>
  </si>
  <si>
    <t>藤田⑥・津田⑥</t>
  </si>
  <si>
    <t>遠藤④・三島④</t>
  </si>
  <si>
    <t>野津⑤・桑谷⑤</t>
  </si>
  <si>
    <t>森山④・鹿田④</t>
  </si>
  <si>
    <t>畑⑤・中島⑤</t>
  </si>
  <si>
    <t>舟木④・高橋④</t>
  </si>
  <si>
    <t>村竹⑤・東原⑤</t>
  </si>
  <si>
    <t>竹本⑤・平尾⑤</t>
  </si>
  <si>
    <t>松下⑤・伊原⑤</t>
  </si>
  <si>
    <t>日下④・永瀬④</t>
  </si>
  <si>
    <t>岩谷⑥・平佐⑥</t>
  </si>
  <si>
    <t>出雲・はすみ</t>
  </si>
  <si>
    <t>はすみ・大社</t>
  </si>
  <si>
    <t>旭林⑥・野川⑥</t>
  </si>
  <si>
    <t>飛田⑤・岡田⑤</t>
  </si>
  <si>
    <t>安東④・杉谷⑤</t>
  </si>
  <si>
    <t>益田</t>
  </si>
  <si>
    <t>水津④・坂野④</t>
  </si>
  <si>
    <t>大庭④・上野④</t>
  </si>
  <si>
    <t>吉田⑥・藤井⑥</t>
  </si>
  <si>
    <t>妹尾⑤・山崎⑤</t>
  </si>
  <si>
    <t>大熊⑤・本田⑤</t>
  </si>
  <si>
    <t>古田⑥・細田⑥</t>
  </si>
  <si>
    <t>川神⑥・安井⑥</t>
  </si>
  <si>
    <t>谷口⑥・森⑥</t>
  </si>
  <si>
    <t>佐藤⑤・権代⑤</t>
  </si>
  <si>
    <t>橋本④・問⑤</t>
  </si>
  <si>
    <t>下前⑥・河本⑥</t>
  </si>
  <si>
    <t>奥田⑤・勝部⑤</t>
  </si>
  <si>
    <t>小川⑥・森川⑥</t>
  </si>
  <si>
    <t>松本流⑥・松本来⑥</t>
  </si>
  <si>
    <t>杠③・松本③</t>
  </si>
  <si>
    <t>松本⑥・竹内⑤</t>
  </si>
  <si>
    <t>西田⑤・長尾⑤</t>
  </si>
  <si>
    <t>佐伯⑥・吉田⑥</t>
  </si>
  <si>
    <t>吉井⑥・升井⑥</t>
  </si>
  <si>
    <t>保木本⑤・橋本⑤</t>
  </si>
  <si>
    <t>宇田川⑥・浜田⑥</t>
  </si>
  <si>
    <t>安部⑤・車⑥</t>
  </si>
  <si>
    <t>加藤④・浜田④</t>
  </si>
  <si>
    <t>森田純④・森田啓④</t>
  </si>
  <si>
    <t>木嶋④・木谷④</t>
  </si>
  <si>
    <t>西鼻⑥・笠田⑥</t>
  </si>
  <si>
    <t>山根⑥・水津⑥</t>
  </si>
  <si>
    <t>浜田・益田</t>
  </si>
  <si>
    <t>柏村⑤・景山⑤</t>
  </si>
  <si>
    <t>佐々木④・古井⑤</t>
  </si>
  <si>
    <t>久保田⑥・青木⑥</t>
  </si>
  <si>
    <t>東出雲・出雲</t>
  </si>
  <si>
    <t>中川④・高木③</t>
  </si>
  <si>
    <t>真玉⑤・井上⑥</t>
  </si>
  <si>
    <t>鹿田④・津田④</t>
  </si>
  <si>
    <t>野中⑤・藤田⑤</t>
  </si>
  <si>
    <t>加地⑥・二階⑥</t>
  </si>
  <si>
    <t>吉廻④・奥井③</t>
  </si>
  <si>
    <t>持田⑤・矢田④</t>
  </si>
  <si>
    <t>齋藤⑥・三上⑥</t>
  </si>
  <si>
    <t>谷山⑥・杉本⑥</t>
  </si>
  <si>
    <t>三上④・齋藤④</t>
  </si>
  <si>
    <t>佐々木④・原田④</t>
  </si>
  <si>
    <t>河上⑥・奥田⑥</t>
  </si>
  <si>
    <t>嵐谷⑥・小田川⑥</t>
  </si>
  <si>
    <t>大谷⑤・板倉④</t>
  </si>
  <si>
    <t>安田③・吉谷⑤</t>
  </si>
  <si>
    <t>第１５回山陰小学生ソフトテニス選手権大会</t>
  </si>
  <si>
    <t>但し　第15回山陰小学生ソフトテニス選手権大会　参加料＠</t>
  </si>
  <si>
    <t>但し　第15回山陰小学生ソフトテニス選手権大会　参加料＠</t>
  </si>
  <si>
    <t>但し　第15回山陰小学生ソフトテニス選手権大会　参加料＠</t>
  </si>
  <si>
    <t>但し　第15回山陰小学生ソフトテニス選手権大会　参加料＠</t>
  </si>
  <si>
    <t>就将・義方</t>
  </si>
  <si>
    <t>根雨・黒坂</t>
  </si>
  <si>
    <t>椋④・大庭②</t>
  </si>
  <si>
    <t>高田⑤・山﨑④</t>
  </si>
  <si>
    <t>男子B</t>
  </si>
  <si>
    <t>女子Ａ</t>
  </si>
  <si>
    <t>22-23</t>
  </si>
  <si>
    <t>24-25</t>
  </si>
  <si>
    <t>26-27</t>
  </si>
  <si>
    <t>22-24</t>
  </si>
  <si>
    <t>23-25</t>
  </si>
  <si>
    <t>27-28</t>
  </si>
  <si>
    <t>22-25</t>
  </si>
  <si>
    <t>23-24</t>
  </si>
  <si>
    <t>26-28</t>
  </si>
  <si>
    <t>29-30</t>
  </si>
  <si>
    <t>32-33</t>
  </si>
  <si>
    <t>35-36</t>
  </si>
  <si>
    <t>30-31</t>
  </si>
  <si>
    <t>33-34</t>
  </si>
  <si>
    <t>36-37</t>
  </si>
  <si>
    <t>29-31</t>
  </si>
  <si>
    <t>32-34</t>
  </si>
  <si>
    <t>35-37</t>
  </si>
  <si>
    <t>38-39</t>
  </si>
  <si>
    <t>41-42</t>
  </si>
  <si>
    <t>39-40</t>
  </si>
  <si>
    <t>42-43</t>
  </si>
  <si>
    <t>38-40</t>
  </si>
  <si>
    <t>41-43</t>
  </si>
  <si>
    <t>7-8</t>
  </si>
  <si>
    <t>10-11</t>
  </si>
  <si>
    <t>13-14</t>
  </si>
  <si>
    <t>8-9</t>
  </si>
  <si>
    <t>11-12</t>
  </si>
  <si>
    <t>14-15</t>
  </si>
  <si>
    <t>7-9</t>
  </si>
  <si>
    <t>1-2</t>
  </si>
  <si>
    <t>4-5</t>
  </si>
  <si>
    <t>2-3</t>
  </si>
  <si>
    <t>5-6</t>
  </si>
  <si>
    <t>1-3</t>
  </si>
  <si>
    <t>4-6</t>
  </si>
  <si>
    <t>10-12</t>
  </si>
  <si>
    <t>16-17</t>
  </si>
  <si>
    <t>19-20</t>
  </si>
  <si>
    <t>17-18</t>
  </si>
  <si>
    <t>20-21</t>
  </si>
  <si>
    <t>16-18</t>
  </si>
  <si>
    <t>19-21</t>
  </si>
  <si>
    <t>13-15</t>
  </si>
  <si>
    <t>44-45</t>
  </si>
  <si>
    <t>47-48</t>
  </si>
  <si>
    <t>45-46</t>
  </si>
  <si>
    <t>48-49</t>
  </si>
  <si>
    <t>44-46</t>
  </si>
  <si>
    <t>47-49</t>
  </si>
  <si>
    <t>53-54</t>
  </si>
  <si>
    <t>51-52</t>
  </si>
  <si>
    <t>54-55</t>
  </si>
  <si>
    <t>50-52</t>
  </si>
  <si>
    <t>53-55</t>
  </si>
  <si>
    <t>56-57</t>
  </si>
  <si>
    <t>59-60</t>
  </si>
  <si>
    <t>57-58</t>
  </si>
  <si>
    <t>60-61</t>
  </si>
  <si>
    <t>56-58</t>
  </si>
  <si>
    <t>59-61</t>
  </si>
  <si>
    <t>62-63</t>
  </si>
  <si>
    <t>65-66</t>
  </si>
  <si>
    <t>63-64</t>
  </si>
  <si>
    <t>66-67</t>
  </si>
  <si>
    <t>62-64</t>
  </si>
  <si>
    <t>65-67</t>
  </si>
  <si>
    <t>68-69</t>
  </si>
  <si>
    <t>71-72</t>
  </si>
  <si>
    <t>69-70</t>
  </si>
  <si>
    <t>72-73</t>
  </si>
  <si>
    <t>68-70</t>
  </si>
  <si>
    <t>71-73</t>
  </si>
  <si>
    <t>74-75</t>
  </si>
  <si>
    <t>77-78</t>
  </si>
  <si>
    <t>75-76</t>
  </si>
  <si>
    <t>78-79</t>
  </si>
  <si>
    <t>74-76</t>
  </si>
  <si>
    <t>77-79</t>
  </si>
  <si>
    <t>80-81</t>
  </si>
  <si>
    <t>83-84</t>
  </si>
  <si>
    <t>81-82</t>
  </si>
  <si>
    <t>84-85</t>
  </si>
  <si>
    <t>80-82</t>
  </si>
  <si>
    <t>83-85</t>
  </si>
  <si>
    <t>86-87</t>
  </si>
  <si>
    <t>89-90</t>
  </si>
  <si>
    <t>87-88</t>
  </si>
  <si>
    <t>90-91</t>
  </si>
  <si>
    <t>86-88</t>
  </si>
  <si>
    <t>95-96</t>
  </si>
  <si>
    <t>93-94</t>
  </si>
  <si>
    <t>96-97</t>
  </si>
  <si>
    <t>92-94</t>
  </si>
  <si>
    <t>95-97</t>
  </si>
  <si>
    <t>98-99</t>
  </si>
  <si>
    <t>101-102</t>
  </si>
  <si>
    <t>99-100</t>
  </si>
  <si>
    <t>102-103</t>
  </si>
  <si>
    <t>98-100</t>
  </si>
  <si>
    <t>101-103</t>
  </si>
  <si>
    <t>男子Ａ
①</t>
  </si>
  <si>
    <t>男子Ａ
②</t>
  </si>
  <si>
    <t>男子Ａ
③</t>
  </si>
  <si>
    <t>男子Ａ
④</t>
  </si>
  <si>
    <t>男子Ａ
⑤</t>
  </si>
  <si>
    <t>男子Ａ
決勝</t>
  </si>
  <si>
    <t>男子Ｂ
①</t>
  </si>
  <si>
    <t>男子Ｂ
②</t>
  </si>
  <si>
    <t>男子Ｂ
③</t>
  </si>
  <si>
    <t>男子Ｂ
④</t>
  </si>
  <si>
    <t>男子Ｂ
⑤</t>
  </si>
  <si>
    <t>50-51</t>
  </si>
  <si>
    <t>男子Ｂ
決勝</t>
  </si>
  <si>
    <t>女子Ａ
①</t>
  </si>
  <si>
    <t>女子Ａ
②</t>
  </si>
  <si>
    <t>女子Ａ
決勝</t>
  </si>
  <si>
    <t>女子Ａ
③</t>
  </si>
  <si>
    <t>女子Ａ
④</t>
  </si>
  <si>
    <t>女子Ａ
⑤</t>
  </si>
  <si>
    <t>89-91</t>
  </si>
  <si>
    <t>92-93</t>
  </si>
  <si>
    <t>女子Ｂ
①</t>
  </si>
  <si>
    <t>女子Ｂ
②</t>
  </si>
  <si>
    <t>女子Ｂ
③</t>
  </si>
  <si>
    <t>女子Ｂ
④</t>
  </si>
  <si>
    <t>女子Ｂ
⑤</t>
  </si>
  <si>
    <t>女子Ｂ
⑥</t>
  </si>
  <si>
    <t>女子Ｂ
⑦</t>
  </si>
  <si>
    <t>女子Ｂ
⑧</t>
  </si>
  <si>
    <t>女子Ｂ
⑨</t>
  </si>
  <si>
    <t>女子Ｂ
⑩</t>
  </si>
  <si>
    <t>女子Ｂ
⑪</t>
  </si>
  <si>
    <t>女子Ｂ
決勝</t>
  </si>
  <si>
    <t>美郷</t>
  </si>
  <si>
    <t>杉谷⑥・野﨑⑥</t>
  </si>
  <si>
    <t>大本⑥・椋⑥</t>
  </si>
  <si>
    <t>原屋⑥・城市⑥</t>
  </si>
  <si>
    <t>安田⑥・山﨑⑥</t>
  </si>
  <si>
    <t>竹本⑤・影山⑤</t>
  </si>
  <si>
    <t>浜田・益田</t>
  </si>
  <si>
    <t>谷山⑥・杉本⑥</t>
  </si>
  <si>
    <t>はすみ</t>
  </si>
  <si>
    <t>古田⑥・細田⑥</t>
  </si>
  <si>
    <t>明道</t>
  </si>
  <si>
    <t>久保田⑥・青木⑥</t>
  </si>
  <si>
    <t>東出雲・出雲</t>
  </si>
  <si>
    <t>川神⑥・安井⑥</t>
  </si>
  <si>
    <t>下前⑥・河本⑥</t>
  </si>
  <si>
    <t>岸本</t>
  </si>
  <si>
    <t>宇田川⑥・浜田⑥</t>
  </si>
  <si>
    <t>嵐谷⑥・小田川⑥</t>
  </si>
  <si>
    <t>大社</t>
  </si>
  <si>
    <t>加地⑥・二階⑥</t>
  </si>
  <si>
    <t>出雲</t>
  </si>
  <si>
    <t>真玉⑤・井上⑥</t>
  </si>
  <si>
    <t>安部⑤・車⑥</t>
  </si>
  <si>
    <t>佐伯⑥・吉田⑥</t>
  </si>
  <si>
    <t>就将</t>
  </si>
  <si>
    <t>松本⑥・竹内⑤</t>
  </si>
  <si>
    <t>黒坂</t>
  </si>
  <si>
    <t>大本⑥・椋⑥</t>
  </si>
  <si>
    <t>益田</t>
  </si>
  <si>
    <t>西鼻⑥・笠田⑥</t>
  </si>
  <si>
    <t>羽合</t>
  </si>
  <si>
    <t>河上⑥・奥田⑥</t>
  </si>
  <si>
    <t>谷口⑥・森⑥</t>
  </si>
  <si>
    <t>明道</t>
  </si>
  <si>
    <t>小川⑥・森川⑥</t>
  </si>
  <si>
    <t>根雨・黒坂</t>
  </si>
  <si>
    <t>松本流⑥・松本来⑥</t>
  </si>
  <si>
    <t>根雨</t>
  </si>
  <si>
    <t>齋藤⑥・三上⑥</t>
  </si>
  <si>
    <t>吉井⑥・升井⑥</t>
  </si>
  <si>
    <t>就将</t>
  </si>
  <si>
    <t>男子Ａの部（１～２１）</t>
  </si>
  <si>
    <t>男子Ｂの部（２２～４３）</t>
  </si>
  <si>
    <t>中川④・高木③</t>
  </si>
  <si>
    <t>東出雲</t>
  </si>
  <si>
    <t>橋本④・問⑤</t>
  </si>
  <si>
    <t>就将・義方</t>
  </si>
  <si>
    <t>木嶋④・木谷④</t>
  </si>
  <si>
    <t>持田⑤・矢田④</t>
  </si>
  <si>
    <t>鹿田④・津田④</t>
  </si>
  <si>
    <t>安田③・吉谷⑤</t>
  </si>
  <si>
    <t>佐々木④・原田④</t>
  </si>
  <si>
    <t>益田</t>
  </si>
  <si>
    <t>加藤④・浜田④</t>
  </si>
  <si>
    <t>江府</t>
  </si>
  <si>
    <t>奥田⑤・勝部⑤</t>
  </si>
  <si>
    <t>岸本</t>
  </si>
  <si>
    <t>佐々木④・古井⑤</t>
  </si>
  <si>
    <t>浜田</t>
  </si>
  <si>
    <t>大谷⑤・板倉④</t>
  </si>
  <si>
    <t>竹本⑤・影山⑤</t>
  </si>
  <si>
    <t>柏村⑤・景山⑤</t>
  </si>
  <si>
    <t>浜田</t>
  </si>
  <si>
    <t>西田⑤・長尾⑤</t>
  </si>
  <si>
    <t>杠③・松本③</t>
  </si>
  <si>
    <t>根雨・黒坂</t>
  </si>
  <si>
    <t>椋④・大庭②</t>
  </si>
  <si>
    <t>益田</t>
  </si>
  <si>
    <t>吉廻④・奥井③</t>
  </si>
  <si>
    <t>出雲</t>
  </si>
  <si>
    <t>佐藤⑤・権代⑤</t>
  </si>
  <si>
    <t>明道</t>
  </si>
  <si>
    <t>野中⑤・藤田⑤</t>
  </si>
  <si>
    <t>松江</t>
  </si>
  <si>
    <t>保木本⑤・橋本⑤</t>
  </si>
  <si>
    <t>就将</t>
  </si>
  <si>
    <t>森田純④・森田啓④</t>
  </si>
  <si>
    <t>三上④・齋藤④</t>
  </si>
  <si>
    <t>はすみ</t>
  </si>
  <si>
    <t>女子Ａの部（44～64）</t>
  </si>
  <si>
    <t>岡田⑥・池田⑥</t>
  </si>
  <si>
    <t>原屋⑥・城市⑥</t>
  </si>
  <si>
    <t>中村⑥・藤井⑥</t>
  </si>
  <si>
    <t>谷村⑥・矢野⑥</t>
  </si>
  <si>
    <t>藤田⑥・津田⑥</t>
  </si>
  <si>
    <t>片山⑥・高木⑥</t>
  </si>
  <si>
    <t>東出雲</t>
  </si>
  <si>
    <t>吉田⑥・藤井⑥</t>
  </si>
  <si>
    <t>大社</t>
  </si>
  <si>
    <t>旭林⑥・野川⑥</t>
  </si>
  <si>
    <t>美郷</t>
  </si>
  <si>
    <t>上原⑥・藤野⑥</t>
  </si>
  <si>
    <t>就将</t>
  </si>
  <si>
    <t>中原⑥・西尾⑥</t>
  </si>
  <si>
    <t>気高</t>
  </si>
  <si>
    <t>富永⑥・西村⑥</t>
  </si>
  <si>
    <t>河上⑥・佐藤⑥</t>
  </si>
  <si>
    <t>浜田</t>
  </si>
  <si>
    <t>洲浜⑥・古藤⑥</t>
  </si>
  <si>
    <t>武田⑥・長崎⑥</t>
  </si>
  <si>
    <t>羽合・明道</t>
  </si>
  <si>
    <t>景山⑥・大田⑥</t>
  </si>
  <si>
    <t>太田⑥・吉川④</t>
  </si>
  <si>
    <t>岩谷⑥・平佐⑥</t>
  </si>
  <si>
    <t>出雲・はすみ</t>
  </si>
  <si>
    <t>杉谷⑥・野﨑⑥</t>
  </si>
  <si>
    <t>美郷</t>
  </si>
  <si>
    <t>遠藤⑥・加藤⑥</t>
  </si>
  <si>
    <t>安田⑥・山﨑⑥</t>
  </si>
  <si>
    <t>大社</t>
  </si>
  <si>
    <t>会見⑥・松本⑥</t>
  </si>
  <si>
    <t>羽合</t>
  </si>
  <si>
    <t>女子Ｂの部（65～103）</t>
  </si>
  <si>
    <t>三好⑤・河上⑤</t>
  </si>
  <si>
    <t>岸本</t>
  </si>
  <si>
    <t>村上③・山根④</t>
  </si>
  <si>
    <t>大庭④・上野④</t>
  </si>
  <si>
    <t>竹内③・竹尾③</t>
  </si>
  <si>
    <t>野津④・森廣④</t>
  </si>
  <si>
    <t>畑⑤・中島⑤</t>
  </si>
  <si>
    <t>野津⑤・桑谷⑤</t>
  </si>
  <si>
    <t>松江</t>
  </si>
  <si>
    <t>下田⑤・横山⑤</t>
  </si>
  <si>
    <t>江津</t>
  </si>
  <si>
    <t>勝田④・三好④</t>
  </si>
  <si>
    <t>遠藤⑤・加藤④</t>
  </si>
  <si>
    <t>松下⑤・伊原⑤</t>
  </si>
  <si>
    <t>多々納③・別所②</t>
  </si>
  <si>
    <t>柏村③・伊津⑤</t>
  </si>
  <si>
    <t>米谷⑤・富田⑤</t>
  </si>
  <si>
    <t>村竹⑤・東原⑤</t>
  </si>
  <si>
    <t>妹尾⑤・山崎⑤</t>
  </si>
  <si>
    <t>竹尾⑤・松本④</t>
  </si>
  <si>
    <t>吉岡⑤・坂本⑤</t>
  </si>
  <si>
    <t>竹本⑤・平尾⑤</t>
  </si>
  <si>
    <t>岩本④・高木④</t>
  </si>
  <si>
    <t>野津⑤・別所⑤</t>
  </si>
  <si>
    <t>高橋⑤・宮田⑤</t>
  </si>
  <si>
    <t>根雨</t>
  </si>
  <si>
    <t>坂本⑤・平田④</t>
  </si>
  <si>
    <t>舟木④・高橋④</t>
  </si>
  <si>
    <t>笠田③・松本③</t>
  </si>
  <si>
    <t>安東④・杉谷⑤</t>
  </si>
  <si>
    <t>山下③・吉岡②</t>
  </si>
  <si>
    <t>飛田⑤・岡田⑤</t>
  </si>
  <si>
    <t>宇田川④・音田③</t>
  </si>
  <si>
    <t>江府・車尾</t>
  </si>
  <si>
    <t>水津④・坂野④</t>
  </si>
  <si>
    <t>坂本⑤・松本⑤</t>
  </si>
  <si>
    <t>黒坂</t>
  </si>
  <si>
    <t>日下④・永瀬④</t>
  </si>
  <si>
    <t>森山④・鹿田④</t>
  </si>
  <si>
    <t>古藤④・福島④</t>
  </si>
  <si>
    <t>高田⑤・山﨑④</t>
  </si>
  <si>
    <t>はすみ・大社</t>
  </si>
  <si>
    <t>下前④・河上③</t>
  </si>
  <si>
    <t>遠藤④・三島④</t>
  </si>
  <si>
    <t>谷村④・須藤④</t>
  </si>
  <si>
    <t>大熊⑤・本田⑤</t>
  </si>
  <si>
    <t>決勝</t>
  </si>
  <si>
    <t>名誉会長</t>
  </si>
  <si>
    <t>顧問</t>
  </si>
  <si>
    <t>会長</t>
  </si>
  <si>
    <t>副会長</t>
  </si>
  <si>
    <t>大会委員長</t>
  </si>
  <si>
    <t>副委員長</t>
  </si>
  <si>
    <t>委員</t>
  </si>
  <si>
    <t>総務委員長</t>
  </si>
  <si>
    <t>競技委員長</t>
  </si>
  <si>
    <t>審判委員長</t>
  </si>
  <si>
    <t>進行・広報委員長</t>
  </si>
  <si>
    <t>施設委員長</t>
  </si>
  <si>
    <t>競技役員補助</t>
  </si>
  <si>
    <t>補助員</t>
  </si>
  <si>
    <t>浅野俊雄</t>
  </si>
  <si>
    <t>岩永美昭</t>
  </si>
  <si>
    <t>大森　岳</t>
  </si>
  <si>
    <t>井佐子政治</t>
  </si>
  <si>
    <t>佐々木雄三</t>
  </si>
  <si>
    <t>岸　壽男</t>
  </si>
  <si>
    <t>大屋俊夫</t>
  </si>
  <si>
    <t>永瀬一成</t>
  </si>
  <si>
    <t>伊藤忠雄</t>
  </si>
  <si>
    <t>三上　徹</t>
  </si>
  <si>
    <t>松井光洋</t>
  </si>
  <si>
    <t>三代広昭</t>
  </si>
  <si>
    <t>山陰選手権大会役員表</t>
  </si>
  <si>
    <t>大会役員</t>
  </si>
  <si>
    <t>競技役員</t>
  </si>
  <si>
    <t>開会式</t>
  </si>
  <si>
    <t>開会宣言</t>
  </si>
  <si>
    <t>優勝杯返還</t>
  </si>
  <si>
    <t>主催者挨拶</t>
  </si>
  <si>
    <t>来賓挨拶</t>
  </si>
  <si>
    <t>競技場の注意</t>
  </si>
  <si>
    <t>閉式のことば</t>
  </si>
  <si>
    <t>閉会式</t>
  </si>
  <si>
    <t>開始のことば</t>
  </si>
  <si>
    <t>成績発表</t>
  </si>
  <si>
    <t>大会会長挨拶</t>
  </si>
  <si>
    <t>閉会宣言</t>
  </si>
  <si>
    <t>式　　典　　次　　第</t>
  </si>
  <si>
    <t>森脇孝吉</t>
  </si>
  <si>
    <t>佐々木雅典</t>
  </si>
  <si>
    <t>原伸次</t>
  </si>
  <si>
    <t>安達京一</t>
  </si>
  <si>
    <t>矢田卓</t>
  </si>
  <si>
    <t>森山紀</t>
  </si>
  <si>
    <t>新山久美子</t>
  </si>
  <si>
    <t>米田和夫</t>
  </si>
  <si>
    <t>八幡みさ子</t>
  </si>
  <si>
    <t>吉村憲治</t>
  </si>
  <si>
    <t>山下直樹</t>
  </si>
  <si>
    <t>熊谷修山</t>
  </si>
  <si>
    <t>高野朗</t>
  </si>
  <si>
    <t>小松正寛</t>
  </si>
  <si>
    <t>田中悟</t>
  </si>
  <si>
    <t>加藤裕</t>
  </si>
  <si>
    <t>真玉浩二</t>
  </si>
  <si>
    <t>上田康典</t>
  </si>
  <si>
    <t>河上康斉</t>
  </si>
  <si>
    <t>山根幹雄</t>
  </si>
  <si>
    <t>岡崎孝俊</t>
  </si>
  <si>
    <t>佐竹央行</t>
  </si>
  <si>
    <t>三代敏弘</t>
  </si>
  <si>
    <t>永瀬貴之</t>
  </si>
  <si>
    <t>吉岡徳昭</t>
  </si>
  <si>
    <t>三木基弘</t>
  </si>
  <si>
    <t>佐野木貴之</t>
  </si>
  <si>
    <t>高井秀明</t>
  </si>
  <si>
    <t>加納桂二</t>
  </si>
  <si>
    <t>福間康二</t>
  </si>
  <si>
    <t>渡部良</t>
  </si>
  <si>
    <t>井上武司</t>
  </si>
  <si>
    <t>三代達明</t>
  </si>
  <si>
    <t>本田みな子</t>
  </si>
  <si>
    <t>神門隆司</t>
  </si>
  <si>
    <t>安部宏明</t>
  </si>
  <si>
    <t>林政彦</t>
  </si>
  <si>
    <t>宮崎雄介</t>
  </si>
  <si>
    <t>石倉三智雄</t>
  </si>
  <si>
    <t>原田稔巳</t>
  </si>
  <si>
    <t>小笠原剛</t>
  </si>
  <si>
    <t>高体連広報</t>
  </si>
  <si>
    <t>小学生部会広報</t>
  </si>
  <si>
    <t>岸和夫</t>
  </si>
  <si>
    <t>高校の部</t>
  </si>
  <si>
    <t>小学生の部</t>
  </si>
  <si>
    <t>一般の部</t>
  </si>
  <si>
    <t>・</t>
  </si>
  <si>
    <t>県高体連ソフトテニス部顧問</t>
  </si>
  <si>
    <t>県小学生部会各地区委員・出雲市ソフトテニス連盟</t>
  </si>
  <si>
    <t>松江市ソフトテニス連盟</t>
  </si>
  <si>
    <t>各高等学校ソフトテニス部員　・　島根大学ソフトテニス部員</t>
  </si>
  <si>
    <t>大地本一到</t>
  </si>
  <si>
    <t>③</t>
  </si>
  <si>
    <t>③</t>
  </si>
  <si>
    <t>④</t>
  </si>
  <si>
    <t>③</t>
  </si>
  <si>
    <t>③</t>
  </si>
  <si>
    <t>鹿田・津田（松江）</t>
  </si>
  <si>
    <t>④</t>
  </si>
  <si>
    <t>④</t>
  </si>
  <si>
    <t>中原・西尾（気高）</t>
  </si>
  <si>
    <t>④</t>
  </si>
  <si>
    <t>山根・水津（浜田・益田）</t>
  </si>
  <si>
    <t>③</t>
  </si>
  <si>
    <t>③</t>
  </si>
  <si>
    <t>③</t>
  </si>
  <si>
    <t>遠藤・三島（松江）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</si>
</sst>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20"/>
      <name val="AR丸ゴシック体M"/>
      <family val="3"/>
    </font>
    <font>
      <b/>
      <sz val="12"/>
      <name val="AR丸ゴシック体M"/>
      <family val="3"/>
    </font>
    <font>
      <b/>
      <u val="single"/>
      <sz val="14"/>
      <name val="AR丸ゴシック体M"/>
      <family val="3"/>
    </font>
    <font>
      <b/>
      <u val="single"/>
      <sz val="20"/>
      <name val="AR丸ゴシック体M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AR丸ゴシック体M"/>
      <family val="3"/>
    </font>
    <font>
      <b/>
      <sz val="22"/>
      <name val="AR丸ゴシック体M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thin"/>
      <right style="thin">
        <color indexed="8"/>
      </right>
      <top style="thick">
        <color indexed="10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39" fillId="4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5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57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57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38" fontId="2" fillId="0" borderId="11" xfId="48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1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2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57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 wrapText="1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shrinkToFit="1"/>
    </xf>
    <xf numFmtId="49" fontId="7" fillId="0" borderId="57" xfId="0" applyNumberFormat="1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 shrinkToFit="1"/>
    </xf>
    <xf numFmtId="49" fontId="7" fillId="0" borderId="65" xfId="0" applyNumberFormat="1" applyFont="1" applyBorder="1" applyAlignment="1">
      <alignment horizontal="center" vertical="center" shrinkToFit="1"/>
    </xf>
    <xf numFmtId="49" fontId="7" fillId="0" borderId="65" xfId="0" applyNumberFormat="1" applyFont="1" applyBorder="1" applyAlignment="1">
      <alignment horizontal="center" vertical="center" wrapText="1" shrinkToFit="1"/>
    </xf>
    <xf numFmtId="49" fontId="4" fillId="0" borderId="65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 shrinkToFit="1"/>
    </xf>
    <xf numFmtId="49" fontId="7" fillId="0" borderId="71" xfId="0" applyNumberFormat="1" applyFont="1" applyBorder="1" applyAlignment="1">
      <alignment horizontal="center" vertical="center" shrinkToFit="1"/>
    </xf>
    <xf numFmtId="49" fontId="7" fillId="0" borderId="72" xfId="0" applyNumberFormat="1" applyFont="1" applyBorder="1" applyAlignment="1">
      <alignment horizontal="center" vertical="center" shrinkToFit="1"/>
    </xf>
    <xf numFmtId="49" fontId="7" fillId="0" borderId="66" xfId="0" applyNumberFormat="1" applyFont="1" applyBorder="1" applyAlignment="1">
      <alignment horizontal="center" vertical="center" shrinkToFit="1"/>
    </xf>
    <xf numFmtId="49" fontId="7" fillId="0" borderId="72" xfId="0" applyNumberFormat="1" applyFont="1" applyBorder="1" applyAlignment="1">
      <alignment horizontal="center" vertical="center" wrapText="1" shrinkToFit="1"/>
    </xf>
    <xf numFmtId="49" fontId="4" fillId="0" borderId="72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 shrinkToFit="1"/>
    </xf>
    <xf numFmtId="49" fontId="4" fillId="0" borderId="65" xfId="0" applyNumberFormat="1" applyFont="1" applyBorder="1" applyAlignment="1">
      <alignment horizontal="center" vertical="center" shrinkToFit="1"/>
    </xf>
    <xf numFmtId="49" fontId="7" fillId="0" borderId="72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 wrapText="1" shrinkToFit="1"/>
    </xf>
    <xf numFmtId="49" fontId="7" fillId="0" borderId="73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 shrinkToFit="1"/>
    </xf>
    <xf numFmtId="49" fontId="4" fillId="0" borderId="77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center" vertical="center" wrapText="1"/>
    </xf>
    <xf numFmtId="49" fontId="7" fillId="0" borderId="78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64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65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wrapText="1"/>
    </xf>
    <xf numFmtId="49" fontId="23" fillId="0" borderId="72" xfId="0" applyNumberFormat="1" applyFont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center" vertical="center" wrapText="1" shrinkToFit="1"/>
    </xf>
    <xf numFmtId="49" fontId="23" fillId="0" borderId="66" xfId="0" applyNumberFormat="1" applyFont="1" applyBorder="1" applyAlignment="1">
      <alignment horizontal="center" vertical="center" wrapText="1" shrinkToFit="1"/>
    </xf>
    <xf numFmtId="49" fontId="23" fillId="0" borderId="72" xfId="0" applyNumberFormat="1" applyFont="1" applyBorder="1" applyAlignment="1">
      <alignment horizontal="center" vertical="center" shrinkToFit="1"/>
    </xf>
    <xf numFmtId="49" fontId="23" fillId="0" borderId="65" xfId="0" applyNumberFormat="1" applyFont="1" applyBorder="1" applyAlignment="1">
      <alignment horizontal="center" vertical="center" wrapText="1" shrinkToFit="1"/>
    </xf>
    <xf numFmtId="49" fontId="23" fillId="0" borderId="7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 shrinkToFit="1"/>
    </xf>
    <xf numFmtId="49" fontId="23" fillId="0" borderId="64" xfId="0" applyNumberFormat="1" applyFont="1" applyBorder="1" applyAlignment="1">
      <alignment horizontal="center" vertical="center" wrapText="1" shrinkToFit="1"/>
    </xf>
    <xf numFmtId="49" fontId="23" fillId="0" borderId="76" xfId="0" applyNumberFormat="1" applyFont="1" applyBorder="1" applyAlignment="1">
      <alignment horizontal="center" vertical="center" wrapText="1" shrinkToFit="1"/>
    </xf>
    <xf numFmtId="49" fontId="23" fillId="0" borderId="76" xfId="0" applyNumberFormat="1" applyFont="1" applyBorder="1" applyAlignment="1">
      <alignment horizontal="center" vertical="center" shrinkToFit="1"/>
    </xf>
    <xf numFmtId="49" fontId="23" fillId="0" borderId="31" xfId="0" applyNumberFormat="1" applyFont="1" applyBorder="1" applyAlignment="1">
      <alignment horizontal="center" vertical="center" shrinkToFit="1"/>
    </xf>
    <xf numFmtId="49" fontId="23" fillId="0" borderId="31" xfId="0" applyNumberFormat="1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49" fontId="23" fillId="0" borderId="26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" fontId="22" fillId="0" borderId="15" xfId="0" applyNumberFormat="1" applyFont="1" applyBorder="1" applyAlignment="1">
      <alignment horizontal="right" vertical="center"/>
    </xf>
    <xf numFmtId="58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8" fontId="2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wrapText="1" shrinkToFit="1"/>
    </xf>
    <xf numFmtId="49" fontId="7" fillId="0" borderId="66" xfId="0" applyNumberFormat="1" applyFont="1" applyBorder="1" applyAlignment="1">
      <alignment horizontal="center" vertical="center" wrapText="1" shrinkToFit="1"/>
    </xf>
    <xf numFmtId="49" fontId="7" fillId="0" borderId="79" xfId="0" applyNumberFormat="1" applyFont="1" applyBorder="1" applyAlignment="1">
      <alignment horizontal="center" vertical="center" wrapText="1" shrinkToFit="1"/>
    </xf>
    <xf numFmtId="49" fontId="7" fillId="0" borderId="80" xfId="0" applyNumberFormat="1" applyFont="1" applyBorder="1" applyAlignment="1">
      <alignment horizontal="center" vertical="center" wrapText="1" shrinkToFi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66" xfId="0" applyNumberFormat="1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23" fillId="0" borderId="46" xfId="0" applyNumberFormat="1" applyFont="1" applyBorder="1" applyAlignment="1">
      <alignment horizontal="center" vertical="center" wrapText="1" shrinkToFit="1"/>
    </xf>
    <xf numFmtId="49" fontId="23" fillId="0" borderId="31" xfId="0" applyNumberFormat="1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wrapText="1" shrinkToFit="1"/>
    </xf>
    <xf numFmtId="0" fontId="23" fillId="0" borderId="31" xfId="0" applyFont="1" applyBorder="1" applyAlignment="1">
      <alignment horizontal="center" vertical="center" wrapText="1" shrinkToFit="1"/>
    </xf>
    <xf numFmtId="58" fontId="2" fillId="0" borderId="0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57" fontId="2" fillId="0" borderId="21" xfId="0" applyNumberFormat="1" applyFont="1" applyBorder="1" applyAlignment="1">
      <alignment horizontal="center" vertical="center"/>
    </xf>
    <xf numFmtId="57" fontId="2" fillId="0" borderId="4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57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2" xfId="0" applyFont="1" applyBorder="1" applyAlignment="1">
      <alignment horizontal="right" vertical="center"/>
    </xf>
    <xf numFmtId="0" fontId="7" fillId="0" borderId="93" xfId="0" applyFont="1" applyBorder="1" applyAlignment="1">
      <alignment horizontal="right" vertical="center"/>
    </xf>
    <xf numFmtId="0" fontId="18" fillId="0" borderId="93" xfId="0" applyFont="1" applyBorder="1" applyAlignment="1">
      <alignment vertical="center"/>
    </xf>
    <xf numFmtId="0" fontId="19" fillId="0" borderId="93" xfId="0" applyFont="1" applyBorder="1" applyAlignment="1">
      <alignment vertical="center"/>
    </xf>
    <xf numFmtId="0" fontId="4" fillId="0" borderId="94" xfId="0" applyFont="1" applyBorder="1" applyAlignment="1">
      <alignment horizontal="right" vertical="center"/>
    </xf>
    <xf numFmtId="0" fontId="4" fillId="0" borderId="95" xfId="0" applyFont="1" applyBorder="1" applyAlignment="1">
      <alignment horizontal="right" vertical="center"/>
    </xf>
    <xf numFmtId="0" fontId="4" fillId="0" borderId="93" xfId="0" applyFont="1" applyBorder="1" applyAlignment="1">
      <alignment horizontal="right" vertical="center"/>
    </xf>
    <xf numFmtId="0" fontId="4" fillId="0" borderId="93" xfId="0" applyFont="1" applyBorder="1" applyAlignment="1">
      <alignment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vertical="center"/>
    </xf>
    <xf numFmtId="0" fontId="7" fillId="0" borderId="98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7" fillId="0" borderId="92" xfId="0" applyFont="1" applyBorder="1" applyAlignment="1">
      <alignment horizontal="center" vertical="center"/>
    </xf>
    <xf numFmtId="0" fontId="7" fillId="0" borderId="104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7" fillId="0" borderId="96" xfId="0" applyFont="1" applyBorder="1" applyAlignment="1">
      <alignment vertical="center" textRotation="255"/>
    </xf>
    <xf numFmtId="0" fontId="7" fillId="0" borderId="105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103" xfId="0" applyFont="1" applyBorder="1" applyAlignment="1">
      <alignment vertical="center" textRotation="255"/>
    </xf>
    <xf numFmtId="0" fontId="7" fillId="0" borderId="98" xfId="0" applyFont="1" applyBorder="1" applyAlignment="1">
      <alignment horizontal="right" vertical="center"/>
    </xf>
    <xf numFmtId="0" fontId="7" fillId="0" borderId="42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16" fillId="0" borderId="98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0" borderId="96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7" fillId="0" borderId="101" xfId="0" applyFont="1" applyBorder="1" applyAlignment="1">
      <alignment vertical="center"/>
    </xf>
    <xf numFmtId="0" fontId="7" fillId="0" borderId="9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4" fillId="0" borderId="98" xfId="0" applyFont="1" applyBorder="1" applyAlignment="1">
      <alignment horizontal="right" vertical="center"/>
    </xf>
    <xf numFmtId="0" fontId="18" fillId="0" borderId="99" xfId="0" applyFont="1" applyBorder="1" applyAlignment="1">
      <alignment vertical="center"/>
    </xf>
    <xf numFmtId="0" fontId="18" fillId="0" borderId="93" xfId="0" applyFont="1" applyBorder="1" applyAlignment="1">
      <alignment horizontal="right" vertical="center"/>
    </xf>
    <xf numFmtId="0" fontId="7" fillId="0" borderId="98" xfId="0" applyFont="1" applyBorder="1" applyAlignment="1">
      <alignment horizontal="center" vertical="center"/>
    </xf>
    <xf numFmtId="0" fontId="7" fillId="0" borderId="96" xfId="0" applyFont="1" applyBorder="1" applyAlignment="1">
      <alignment vertical="center"/>
    </xf>
    <xf numFmtId="0" fontId="7" fillId="0" borderId="95" xfId="0" applyFont="1" applyBorder="1" applyAlignment="1">
      <alignment vertical="center" textRotation="255"/>
    </xf>
    <xf numFmtId="0" fontId="7" fillId="0" borderId="94" xfId="0" applyFont="1" applyBorder="1" applyAlignment="1">
      <alignment vertical="center" textRotation="255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3" xfId="0" applyBorder="1" applyAlignment="1">
      <alignment vertical="center"/>
    </xf>
    <xf numFmtId="0" fontId="7" fillId="0" borderId="110" xfId="0" applyFont="1" applyBorder="1" applyAlignment="1">
      <alignment vertical="center"/>
    </xf>
    <xf numFmtId="0" fontId="7" fillId="0" borderId="111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10" xfId="0" applyBorder="1" applyAlignment="1">
      <alignment vertical="center"/>
    </xf>
    <xf numFmtId="0" fontId="43" fillId="0" borderId="0" xfId="0" applyFont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17</xdr:row>
      <xdr:rowOff>0</xdr:rowOff>
    </xdr:from>
    <xdr:to>
      <xdr:col>1</xdr:col>
      <xdr:colOff>381000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38100</xdr:rowOff>
    </xdr:from>
    <xdr:to>
      <xdr:col>2</xdr:col>
      <xdr:colOff>790575</xdr:colOff>
      <xdr:row>17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123825" y="3724275"/>
          <a:ext cx="2514600" cy="28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16</xdr:row>
      <xdr:rowOff>152400</xdr:rowOff>
    </xdr:from>
    <xdr:to>
      <xdr:col>3</xdr:col>
      <xdr:colOff>9525</xdr:colOff>
      <xdr:row>16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190500" y="3629025"/>
          <a:ext cx="2486025" cy="28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180975</xdr:rowOff>
    </xdr:from>
    <xdr:to>
      <xdr:col>2</xdr:col>
      <xdr:colOff>838200</xdr:colOff>
      <xdr:row>2</xdr:row>
      <xdr:rowOff>200025</xdr:rowOff>
    </xdr:to>
    <xdr:sp>
      <xdr:nvSpPr>
        <xdr:cNvPr id="1" name="Line 22"/>
        <xdr:cNvSpPr>
          <a:spLocks/>
        </xdr:cNvSpPr>
      </xdr:nvSpPr>
      <xdr:spPr>
        <a:xfrm>
          <a:off x="66675" y="847725"/>
          <a:ext cx="319087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66675</xdr:rowOff>
    </xdr:from>
    <xdr:to>
      <xdr:col>0</xdr:col>
      <xdr:colOff>180975</xdr:colOff>
      <xdr:row>3</xdr:row>
      <xdr:rowOff>76200</xdr:rowOff>
    </xdr:to>
    <xdr:sp>
      <xdr:nvSpPr>
        <xdr:cNvPr id="2" name="Line 23"/>
        <xdr:cNvSpPr>
          <a:spLocks/>
        </xdr:cNvSpPr>
      </xdr:nvSpPr>
      <xdr:spPr>
        <a:xfrm flipH="1" flipV="1">
          <a:off x="123825" y="1009650"/>
          <a:ext cx="57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</xdr:row>
      <xdr:rowOff>66675</xdr:rowOff>
    </xdr:from>
    <xdr:to>
      <xdr:col>2</xdr:col>
      <xdr:colOff>885825</xdr:colOff>
      <xdr:row>3</xdr:row>
      <xdr:rowOff>66675</xdr:rowOff>
    </xdr:to>
    <xdr:sp>
      <xdr:nvSpPr>
        <xdr:cNvPr id="3" name="Line 24"/>
        <xdr:cNvSpPr>
          <a:spLocks/>
        </xdr:cNvSpPr>
      </xdr:nvSpPr>
      <xdr:spPr>
        <a:xfrm>
          <a:off x="152400" y="1009650"/>
          <a:ext cx="3152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180975</xdr:rowOff>
    </xdr:from>
    <xdr:to>
      <xdr:col>0</xdr:col>
      <xdr:colOff>142875</xdr:colOff>
      <xdr:row>2</xdr:row>
      <xdr:rowOff>180975</xdr:rowOff>
    </xdr:to>
    <xdr:sp>
      <xdr:nvSpPr>
        <xdr:cNvPr id="4" name="Line 25"/>
        <xdr:cNvSpPr>
          <a:spLocks/>
        </xdr:cNvSpPr>
      </xdr:nvSpPr>
      <xdr:spPr>
        <a:xfrm>
          <a:off x="142875" y="847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72</xdr:row>
      <xdr:rowOff>0</xdr:rowOff>
    </xdr:from>
    <xdr:to>
      <xdr:col>8</xdr:col>
      <xdr:colOff>0</xdr:colOff>
      <xdr:row>72</xdr:row>
      <xdr:rowOff>0</xdr:rowOff>
    </xdr:to>
    <xdr:sp>
      <xdr:nvSpPr>
        <xdr:cNvPr id="1" name="Oval 3"/>
        <xdr:cNvSpPr>
          <a:spLocks/>
        </xdr:cNvSpPr>
      </xdr:nvSpPr>
      <xdr:spPr>
        <a:xfrm>
          <a:off x="5514975" y="14097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67</xdr:row>
      <xdr:rowOff>123825</xdr:rowOff>
    </xdr:from>
    <xdr:to>
      <xdr:col>2</xdr:col>
      <xdr:colOff>866775</xdr:colOff>
      <xdr:row>67</xdr:row>
      <xdr:rowOff>123825</xdr:rowOff>
    </xdr:to>
    <xdr:sp>
      <xdr:nvSpPr>
        <xdr:cNvPr id="2" name="Line 60"/>
        <xdr:cNvSpPr>
          <a:spLocks/>
        </xdr:cNvSpPr>
      </xdr:nvSpPr>
      <xdr:spPr>
        <a:xfrm>
          <a:off x="85725" y="13220700"/>
          <a:ext cx="3209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68</xdr:row>
      <xdr:rowOff>66675</xdr:rowOff>
    </xdr:from>
    <xdr:to>
      <xdr:col>2</xdr:col>
      <xdr:colOff>876300</xdr:colOff>
      <xdr:row>68</xdr:row>
      <xdr:rowOff>76200</xdr:rowOff>
    </xdr:to>
    <xdr:sp>
      <xdr:nvSpPr>
        <xdr:cNvPr id="3" name="Line 61"/>
        <xdr:cNvSpPr>
          <a:spLocks/>
        </xdr:cNvSpPr>
      </xdr:nvSpPr>
      <xdr:spPr>
        <a:xfrm flipV="1">
          <a:off x="85725" y="13354050"/>
          <a:ext cx="32194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1"/>
  <sheetViews>
    <sheetView zoomScale="50" zoomScaleNormal="50" zoomScalePageLayoutView="0" workbookViewId="0" topLeftCell="A208">
      <selection activeCell="A229" sqref="A229"/>
    </sheetView>
  </sheetViews>
  <sheetFormatPr defaultColWidth="9.00390625" defaultRowHeight="13.5"/>
  <cols>
    <col min="8" max="8" width="7.25390625" style="0" customWidth="1"/>
    <col min="9" max="9" width="3.25390625" style="0" customWidth="1"/>
    <col min="10" max="10" width="3.75390625" style="0" customWidth="1"/>
  </cols>
  <sheetData>
    <row r="1" ht="34.5" customHeight="1"/>
    <row r="2" spans="1:11" ht="24.75">
      <c r="A2" s="277" t="s">
        <v>83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30" customHeight="1">
      <c r="A3" s="276">
        <v>40650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9" ht="30" customHeight="1">
      <c r="A4" s="153" t="str">
        <f>'参加団体'!B4</f>
        <v>明道スポーツ少年団</v>
      </c>
      <c r="B4" s="152"/>
      <c r="C4" s="152"/>
      <c r="D4" s="152"/>
      <c r="E4" s="152"/>
      <c r="F4" s="153" t="s">
        <v>163</v>
      </c>
      <c r="G4" s="151"/>
      <c r="H4" s="151"/>
      <c r="I4" s="151"/>
    </row>
    <row r="5" ht="30" customHeight="1">
      <c r="A5" s="36"/>
    </row>
    <row r="6" spans="2:9" ht="27">
      <c r="B6" s="155"/>
      <c r="C6" s="275">
        <f>H8*J8</f>
        <v>8000</v>
      </c>
      <c r="D6" s="275"/>
      <c r="E6" s="275"/>
      <c r="F6" s="156" t="s">
        <v>169</v>
      </c>
      <c r="G6" s="155"/>
      <c r="H6" s="155"/>
      <c r="I6" s="155"/>
    </row>
    <row r="7" ht="15">
      <c r="A7" s="37"/>
    </row>
    <row r="8" spans="1:11" ht="30" customHeight="1">
      <c r="A8" s="154" t="s">
        <v>292</v>
      </c>
      <c r="B8" s="38"/>
      <c r="C8" s="38"/>
      <c r="D8" s="38"/>
      <c r="E8" s="38"/>
      <c r="F8" s="38"/>
      <c r="G8" s="38"/>
      <c r="H8" s="154">
        <v>1000</v>
      </c>
      <c r="I8" s="38" t="s">
        <v>165</v>
      </c>
      <c r="J8">
        <f>'参加団体'!G4</f>
        <v>8</v>
      </c>
      <c r="K8" t="s">
        <v>166</v>
      </c>
    </row>
    <row r="9" ht="30" customHeight="1">
      <c r="A9" s="36"/>
    </row>
    <row r="10" spans="2:9" ht="30" customHeight="1">
      <c r="B10" s="38"/>
      <c r="C10" s="38"/>
      <c r="D10" s="38"/>
      <c r="E10" s="38"/>
      <c r="F10" s="38" t="s">
        <v>167</v>
      </c>
      <c r="G10" s="38"/>
      <c r="H10" s="38"/>
      <c r="I10" s="38"/>
    </row>
    <row r="11" spans="2:9" ht="30" customHeight="1">
      <c r="B11" s="38"/>
      <c r="C11" s="38"/>
      <c r="D11" s="38"/>
      <c r="E11" s="38"/>
      <c r="F11" s="38" t="s">
        <v>84</v>
      </c>
      <c r="G11" s="38"/>
      <c r="H11" s="38"/>
      <c r="I11" s="38"/>
    </row>
    <row r="12" spans="2:9" ht="30" customHeight="1">
      <c r="B12" s="38"/>
      <c r="C12" s="38"/>
      <c r="D12" s="38"/>
      <c r="E12" s="38"/>
      <c r="F12" s="38" t="s">
        <v>168</v>
      </c>
      <c r="G12" s="38"/>
      <c r="H12" s="38"/>
      <c r="I12" s="38"/>
    </row>
    <row r="13" spans="1:9" ht="30" customHeight="1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30" customHeigh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30" customHeight="1">
      <c r="A15" s="38"/>
      <c r="B15" s="38"/>
      <c r="C15" s="38"/>
      <c r="D15" s="38"/>
      <c r="E15" s="38"/>
      <c r="F15" s="38"/>
      <c r="G15" s="38"/>
      <c r="H15" s="38"/>
      <c r="I15" s="38"/>
    </row>
    <row r="16" ht="15">
      <c r="A16" s="36"/>
    </row>
    <row r="17" spans="1:11" ht="24.75">
      <c r="A17" s="277" t="s">
        <v>83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</row>
    <row r="18" spans="1:11" ht="30" customHeight="1">
      <c r="A18" s="276">
        <v>40650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</row>
    <row r="19" spans="1:9" ht="30" customHeight="1">
      <c r="A19" s="153" t="str">
        <f>'参加団体'!B5</f>
        <v>岸本スポーツ少年団</v>
      </c>
      <c r="B19" s="152"/>
      <c r="C19" s="152"/>
      <c r="D19" s="152"/>
      <c r="E19" s="152"/>
      <c r="F19" s="153" t="s">
        <v>163</v>
      </c>
      <c r="G19" s="151"/>
      <c r="H19" s="151"/>
      <c r="I19" s="151"/>
    </row>
    <row r="20" ht="30" customHeight="1">
      <c r="A20" s="36"/>
    </row>
    <row r="21" spans="2:9" ht="27">
      <c r="B21" s="155"/>
      <c r="C21" s="275">
        <f>H23*J23</f>
        <v>6000</v>
      </c>
      <c r="D21" s="275"/>
      <c r="E21" s="275"/>
      <c r="F21" s="156" t="s">
        <v>169</v>
      </c>
      <c r="G21" s="155"/>
      <c r="H21" s="155"/>
      <c r="I21" s="155"/>
    </row>
    <row r="22" ht="15">
      <c r="A22" s="37"/>
    </row>
    <row r="23" spans="1:11" ht="30" customHeight="1">
      <c r="A23" s="154" t="s">
        <v>292</v>
      </c>
      <c r="B23" s="38"/>
      <c r="C23" s="38"/>
      <c r="D23" s="38"/>
      <c r="E23" s="38"/>
      <c r="F23" s="38"/>
      <c r="G23" s="38"/>
      <c r="H23" s="154">
        <v>1000</v>
      </c>
      <c r="I23" s="38" t="s">
        <v>165</v>
      </c>
      <c r="J23">
        <f>'参加団体'!G5</f>
        <v>6</v>
      </c>
      <c r="K23" t="s">
        <v>166</v>
      </c>
    </row>
    <row r="24" ht="30" customHeight="1">
      <c r="A24" s="36"/>
    </row>
    <row r="25" spans="2:9" ht="30" customHeight="1">
      <c r="B25" s="38"/>
      <c r="C25" s="38"/>
      <c r="D25" s="38"/>
      <c r="E25" s="38"/>
      <c r="F25" s="38" t="s">
        <v>167</v>
      </c>
      <c r="G25" s="38"/>
      <c r="H25" s="38"/>
      <c r="I25" s="38"/>
    </row>
    <row r="26" spans="2:9" ht="30" customHeight="1">
      <c r="B26" s="38"/>
      <c r="C26" s="38"/>
      <c r="D26" s="38"/>
      <c r="E26" s="38"/>
      <c r="F26" s="38" t="s">
        <v>84</v>
      </c>
      <c r="G26" s="38"/>
      <c r="H26" s="38"/>
      <c r="I26" s="38"/>
    </row>
    <row r="27" spans="2:9" ht="30" customHeight="1">
      <c r="B27" s="38"/>
      <c r="C27" s="38"/>
      <c r="D27" s="38"/>
      <c r="E27" s="38"/>
      <c r="F27" s="38" t="s">
        <v>168</v>
      </c>
      <c r="G27" s="38"/>
      <c r="H27" s="38"/>
      <c r="I27" s="38"/>
    </row>
    <row r="29" ht="34.5" customHeight="1"/>
    <row r="30" spans="1:11" ht="24.75">
      <c r="A30" s="277" t="s">
        <v>83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</row>
    <row r="31" spans="1:11" ht="30" customHeight="1">
      <c r="A31" s="276">
        <v>40650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2" spans="1:9" ht="30" customHeight="1">
      <c r="A32" s="153" t="str">
        <f>'参加団体'!B17</f>
        <v>美郷ＳＴＣ</v>
      </c>
      <c r="B32" s="152"/>
      <c r="C32" s="152"/>
      <c r="D32" s="152"/>
      <c r="E32" s="152"/>
      <c r="F32" s="153" t="s">
        <v>163</v>
      </c>
      <c r="G32" s="151"/>
      <c r="H32" s="151"/>
      <c r="I32" s="151"/>
    </row>
    <row r="33" ht="30" customHeight="1">
      <c r="A33" s="36"/>
    </row>
    <row r="34" spans="2:9" ht="27">
      <c r="B34" s="155"/>
      <c r="C34" s="275">
        <f>H36*J36</f>
        <v>4000</v>
      </c>
      <c r="D34" s="275"/>
      <c r="E34" s="275"/>
      <c r="F34" s="156" t="s">
        <v>169</v>
      </c>
      <c r="G34" s="155"/>
      <c r="H34" s="155"/>
      <c r="I34" s="155"/>
    </row>
    <row r="35" ht="15">
      <c r="A35" s="37"/>
    </row>
    <row r="36" spans="1:11" ht="30" customHeight="1">
      <c r="A36" s="154" t="s">
        <v>164</v>
      </c>
      <c r="B36" s="38"/>
      <c r="C36" s="38"/>
      <c r="D36" s="38"/>
      <c r="E36" s="38"/>
      <c r="F36" s="38"/>
      <c r="G36" s="38"/>
      <c r="H36" s="154">
        <v>1000</v>
      </c>
      <c r="I36" s="38" t="s">
        <v>165</v>
      </c>
      <c r="J36">
        <f>'参加団体'!G17</f>
        <v>4</v>
      </c>
      <c r="K36" t="s">
        <v>166</v>
      </c>
    </row>
    <row r="37" ht="30" customHeight="1">
      <c r="A37" s="36"/>
    </row>
    <row r="38" spans="2:9" ht="30" customHeight="1">
      <c r="B38" s="38"/>
      <c r="C38" s="38"/>
      <c r="D38" s="38"/>
      <c r="E38" s="38"/>
      <c r="F38" s="38" t="s">
        <v>167</v>
      </c>
      <c r="G38" s="38"/>
      <c r="H38" s="38"/>
      <c r="I38" s="38"/>
    </row>
    <row r="39" spans="2:9" ht="30" customHeight="1">
      <c r="B39" s="38"/>
      <c r="C39" s="38"/>
      <c r="D39" s="38"/>
      <c r="E39" s="38"/>
      <c r="F39" s="38" t="s">
        <v>84</v>
      </c>
      <c r="G39" s="38"/>
      <c r="H39" s="38"/>
      <c r="I39" s="38"/>
    </row>
    <row r="40" spans="2:9" ht="30" customHeight="1">
      <c r="B40" s="38"/>
      <c r="C40" s="38"/>
      <c r="D40" s="38"/>
      <c r="E40" s="38"/>
      <c r="F40" s="38" t="s">
        <v>168</v>
      </c>
      <c r="G40" s="38"/>
      <c r="H40" s="38"/>
      <c r="I40" s="38"/>
    </row>
    <row r="41" spans="1:9" ht="30" customHeight="1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30" customHeight="1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30" customHeight="1">
      <c r="A43" s="38"/>
      <c r="B43" s="38"/>
      <c r="C43" s="38"/>
      <c r="D43" s="38"/>
      <c r="E43" s="38"/>
      <c r="F43" s="38"/>
      <c r="G43" s="38"/>
      <c r="H43" s="38"/>
      <c r="I43" s="38"/>
    </row>
    <row r="44" ht="15">
      <c r="A44" s="36"/>
    </row>
    <row r="45" spans="1:11" ht="24.75">
      <c r="A45" s="277" t="s">
        <v>83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</row>
    <row r="46" spans="1:11" ht="30" customHeight="1">
      <c r="A46" s="276">
        <v>40650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</row>
    <row r="47" spans="1:9" ht="30" customHeight="1">
      <c r="A47" s="153" t="str">
        <f>'参加団体'!B6</f>
        <v>気高ジュニアソフトテニスクラブ</v>
      </c>
      <c r="B47" s="152"/>
      <c r="C47" s="152"/>
      <c r="D47" s="152"/>
      <c r="E47" s="152"/>
      <c r="F47" s="153" t="s">
        <v>163</v>
      </c>
      <c r="G47" s="151"/>
      <c r="H47" s="151"/>
      <c r="I47" s="151"/>
    </row>
    <row r="48" ht="30" customHeight="1">
      <c r="A48" s="36"/>
    </row>
    <row r="49" spans="2:9" ht="27">
      <c r="B49" s="155"/>
      <c r="C49" s="275">
        <f>H51*J51</f>
        <v>1000</v>
      </c>
      <c r="D49" s="275"/>
      <c r="E49" s="275"/>
      <c r="F49" s="156" t="s">
        <v>169</v>
      </c>
      <c r="G49" s="155"/>
      <c r="H49" s="155"/>
      <c r="I49" s="155"/>
    </row>
    <row r="50" ht="15">
      <c r="A50" s="37"/>
    </row>
    <row r="51" spans="1:11" ht="30" customHeight="1">
      <c r="A51" s="154" t="s">
        <v>292</v>
      </c>
      <c r="B51" s="38"/>
      <c r="C51" s="38"/>
      <c r="D51" s="38"/>
      <c r="E51" s="38"/>
      <c r="F51" s="38"/>
      <c r="G51" s="38"/>
      <c r="H51" s="154">
        <v>1000</v>
      </c>
      <c r="I51" s="38" t="s">
        <v>165</v>
      </c>
      <c r="J51">
        <f>'参加団体'!G6</f>
        <v>1</v>
      </c>
      <c r="K51" t="s">
        <v>166</v>
      </c>
    </row>
    <row r="52" ht="30" customHeight="1">
      <c r="A52" s="36"/>
    </row>
    <row r="53" spans="2:9" ht="30" customHeight="1">
      <c r="B53" s="38"/>
      <c r="C53" s="38"/>
      <c r="D53" s="38"/>
      <c r="E53" s="38"/>
      <c r="F53" s="38" t="s">
        <v>167</v>
      </c>
      <c r="G53" s="38"/>
      <c r="H53" s="38"/>
      <c r="I53" s="38"/>
    </row>
    <row r="54" spans="2:9" ht="30" customHeight="1">
      <c r="B54" s="38"/>
      <c r="C54" s="38"/>
      <c r="D54" s="38"/>
      <c r="E54" s="38"/>
      <c r="F54" s="38" t="s">
        <v>84</v>
      </c>
      <c r="G54" s="38"/>
      <c r="H54" s="38"/>
      <c r="I54" s="38"/>
    </row>
    <row r="55" spans="2:9" ht="30" customHeight="1">
      <c r="B55" s="38"/>
      <c r="C55" s="38"/>
      <c r="D55" s="38"/>
      <c r="E55" s="38"/>
      <c r="F55" s="38" t="s">
        <v>168</v>
      </c>
      <c r="G55" s="38"/>
      <c r="H55" s="38"/>
      <c r="I55" s="38"/>
    </row>
    <row r="57" ht="34.5" customHeight="1"/>
    <row r="58" spans="1:11" ht="24.75">
      <c r="A58" s="277" t="s">
        <v>83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</row>
    <row r="59" spans="1:11" ht="30" customHeight="1">
      <c r="A59" s="276">
        <v>40650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</row>
    <row r="60" spans="1:9" ht="30" customHeight="1">
      <c r="A60" s="153" t="str">
        <f>'参加団体'!B7</f>
        <v>根雨ジュニアソフトテニスクラブ</v>
      </c>
      <c r="B60" s="152"/>
      <c r="C60" s="152"/>
      <c r="D60" s="152"/>
      <c r="E60" s="152"/>
      <c r="F60" s="153" t="s">
        <v>163</v>
      </c>
      <c r="G60" s="151"/>
      <c r="H60" s="151"/>
      <c r="I60" s="151"/>
    </row>
    <row r="61" ht="30" customHeight="1">
      <c r="A61" s="36"/>
    </row>
    <row r="62" spans="2:9" ht="27">
      <c r="B62" s="155"/>
      <c r="C62" s="275">
        <f>H64*J64</f>
        <v>4000</v>
      </c>
      <c r="D62" s="275"/>
      <c r="E62" s="275"/>
      <c r="F62" s="156" t="s">
        <v>169</v>
      </c>
      <c r="G62" s="155"/>
      <c r="H62" s="155"/>
      <c r="I62" s="155"/>
    </row>
    <row r="63" ht="15">
      <c r="A63" s="37"/>
    </row>
    <row r="64" spans="1:11" ht="30" customHeight="1">
      <c r="A64" s="154" t="s">
        <v>293</v>
      </c>
      <c r="B64" s="38"/>
      <c r="C64" s="38"/>
      <c r="D64" s="38"/>
      <c r="E64" s="38"/>
      <c r="F64" s="38"/>
      <c r="G64" s="38"/>
      <c r="H64" s="154">
        <v>1000</v>
      </c>
      <c r="I64" s="38" t="s">
        <v>165</v>
      </c>
      <c r="J64">
        <f>'参加団体'!G7</f>
        <v>4</v>
      </c>
      <c r="K64" t="s">
        <v>166</v>
      </c>
    </row>
    <row r="65" ht="30" customHeight="1">
      <c r="A65" s="36"/>
    </row>
    <row r="66" spans="2:9" ht="30" customHeight="1">
      <c r="B66" s="38"/>
      <c r="C66" s="38"/>
      <c r="D66" s="38"/>
      <c r="E66" s="38"/>
      <c r="F66" s="38" t="s">
        <v>167</v>
      </c>
      <c r="G66" s="38"/>
      <c r="H66" s="38"/>
      <c r="I66" s="38"/>
    </row>
    <row r="67" spans="2:9" ht="30" customHeight="1">
      <c r="B67" s="38"/>
      <c r="C67" s="38"/>
      <c r="D67" s="38"/>
      <c r="E67" s="38"/>
      <c r="F67" s="38" t="s">
        <v>84</v>
      </c>
      <c r="G67" s="38"/>
      <c r="H67" s="38"/>
      <c r="I67" s="38"/>
    </row>
    <row r="68" spans="2:9" ht="30" customHeight="1">
      <c r="B68" s="38"/>
      <c r="C68" s="38"/>
      <c r="D68" s="38"/>
      <c r="E68" s="38"/>
      <c r="F68" s="38" t="s">
        <v>168</v>
      </c>
      <c r="G68" s="38"/>
      <c r="H68" s="38"/>
      <c r="I68" s="38"/>
    </row>
    <row r="69" spans="1:9" ht="30" customHeight="1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30" customHeight="1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30" customHeight="1">
      <c r="A71" s="38"/>
      <c r="B71" s="38"/>
      <c r="C71" s="38"/>
      <c r="D71" s="38"/>
      <c r="E71" s="38"/>
      <c r="F71" s="38"/>
      <c r="G71" s="38"/>
      <c r="H71" s="38"/>
      <c r="I71" s="38"/>
    </row>
    <row r="72" ht="15">
      <c r="A72" s="36"/>
    </row>
    <row r="73" spans="1:11" ht="24.75">
      <c r="A73" s="277" t="s">
        <v>83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1:11" ht="30" customHeight="1">
      <c r="A74" s="276">
        <v>40650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</row>
    <row r="75" spans="1:9" ht="30" customHeight="1">
      <c r="A75" s="153" t="str">
        <f>'参加団体'!B8</f>
        <v>黒坂ジュニア</v>
      </c>
      <c r="B75" s="152"/>
      <c r="C75" s="152"/>
      <c r="D75" s="152"/>
      <c r="E75" s="152"/>
      <c r="F75" s="153" t="s">
        <v>163</v>
      </c>
      <c r="G75" s="151"/>
      <c r="H75" s="151"/>
      <c r="I75" s="151"/>
    </row>
    <row r="76" ht="30" customHeight="1">
      <c r="A76" s="36"/>
    </row>
    <row r="77" spans="2:9" ht="27">
      <c r="B77" s="155"/>
      <c r="C77" s="275">
        <f>H79*J79</f>
        <v>6000</v>
      </c>
      <c r="D77" s="275"/>
      <c r="E77" s="275"/>
      <c r="F77" s="156" t="s">
        <v>169</v>
      </c>
      <c r="G77" s="155"/>
      <c r="H77" s="155"/>
      <c r="I77" s="155"/>
    </row>
    <row r="78" ht="15">
      <c r="A78" s="37"/>
    </row>
    <row r="79" spans="1:11" ht="30" customHeight="1">
      <c r="A79" s="154" t="s">
        <v>292</v>
      </c>
      <c r="B79" s="38"/>
      <c r="C79" s="38"/>
      <c r="D79" s="38"/>
      <c r="E79" s="38"/>
      <c r="F79" s="38"/>
      <c r="G79" s="38"/>
      <c r="H79" s="154">
        <v>1000</v>
      </c>
      <c r="I79" s="38" t="s">
        <v>165</v>
      </c>
      <c r="J79">
        <f>'参加団体'!G8</f>
        <v>6</v>
      </c>
      <c r="K79" t="s">
        <v>166</v>
      </c>
    </row>
    <row r="80" ht="30" customHeight="1">
      <c r="A80" s="36"/>
    </row>
    <row r="81" spans="2:9" ht="30" customHeight="1">
      <c r="B81" s="38"/>
      <c r="C81" s="38"/>
      <c r="D81" s="38"/>
      <c r="E81" s="38"/>
      <c r="F81" s="38" t="s">
        <v>167</v>
      </c>
      <c r="G81" s="38"/>
      <c r="H81" s="38"/>
      <c r="I81" s="38"/>
    </row>
    <row r="82" spans="2:9" ht="30" customHeight="1">
      <c r="B82" s="38"/>
      <c r="C82" s="38"/>
      <c r="D82" s="38"/>
      <c r="E82" s="38"/>
      <c r="F82" s="38" t="s">
        <v>84</v>
      </c>
      <c r="G82" s="38"/>
      <c r="H82" s="38"/>
      <c r="I82" s="38"/>
    </row>
    <row r="83" spans="2:9" ht="30" customHeight="1">
      <c r="B83" s="38"/>
      <c r="C83" s="38"/>
      <c r="D83" s="38"/>
      <c r="E83" s="38"/>
      <c r="F83" s="38" t="s">
        <v>168</v>
      </c>
      <c r="G83" s="38"/>
      <c r="H83" s="38"/>
      <c r="I83" s="38"/>
    </row>
    <row r="85" ht="34.5" customHeight="1"/>
    <row r="86" spans="1:11" ht="24.75">
      <c r="A86" s="277" t="s">
        <v>83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</row>
    <row r="87" spans="1:11" ht="30" customHeight="1">
      <c r="A87" s="276">
        <v>40650</v>
      </c>
      <c r="B87" s="276"/>
      <c r="C87" s="276"/>
      <c r="D87" s="276"/>
      <c r="E87" s="276"/>
      <c r="F87" s="276"/>
      <c r="G87" s="276"/>
      <c r="H87" s="276"/>
      <c r="I87" s="276"/>
      <c r="J87" s="276"/>
      <c r="K87" s="276"/>
    </row>
    <row r="88" spans="1:9" ht="30" customHeight="1">
      <c r="A88" s="153" t="str">
        <f>'参加団体'!B9</f>
        <v>就将ソフトテニス部</v>
      </c>
      <c r="B88" s="152"/>
      <c r="C88" s="152"/>
      <c r="D88" s="152"/>
      <c r="E88" s="152"/>
      <c r="F88" s="153" t="s">
        <v>163</v>
      </c>
      <c r="G88" s="151"/>
      <c r="H88" s="151"/>
      <c r="I88" s="151"/>
    </row>
    <row r="89" ht="30" customHeight="1">
      <c r="A89" s="36"/>
    </row>
    <row r="90" spans="2:9" ht="27">
      <c r="B90" s="155"/>
      <c r="C90" s="275">
        <f>H92*J92</f>
        <v>6000</v>
      </c>
      <c r="D90" s="275"/>
      <c r="E90" s="275"/>
      <c r="F90" s="156" t="s">
        <v>169</v>
      </c>
      <c r="G90" s="155"/>
      <c r="H90" s="155"/>
      <c r="I90" s="155"/>
    </row>
    <row r="91" ht="15">
      <c r="A91" s="37"/>
    </row>
    <row r="92" spans="1:11" ht="30" customHeight="1">
      <c r="A92" s="154" t="s">
        <v>292</v>
      </c>
      <c r="B92" s="38"/>
      <c r="C92" s="38"/>
      <c r="D92" s="38"/>
      <c r="E92" s="38"/>
      <c r="F92" s="38"/>
      <c r="G92" s="38"/>
      <c r="H92" s="154">
        <v>1000</v>
      </c>
      <c r="I92" s="38" t="s">
        <v>165</v>
      </c>
      <c r="J92">
        <f>'参加団体'!G9</f>
        <v>6</v>
      </c>
      <c r="K92" t="s">
        <v>166</v>
      </c>
    </row>
    <row r="93" ht="30" customHeight="1">
      <c r="A93" s="36"/>
    </row>
    <row r="94" spans="2:9" ht="30" customHeight="1">
      <c r="B94" s="38"/>
      <c r="C94" s="38"/>
      <c r="D94" s="38"/>
      <c r="E94" s="38"/>
      <c r="F94" s="38" t="s">
        <v>167</v>
      </c>
      <c r="G94" s="38"/>
      <c r="H94" s="38"/>
      <c r="I94" s="38"/>
    </row>
    <row r="95" spans="2:9" ht="30" customHeight="1">
      <c r="B95" s="38"/>
      <c r="C95" s="38"/>
      <c r="D95" s="38"/>
      <c r="E95" s="38"/>
      <c r="F95" s="38" t="s">
        <v>84</v>
      </c>
      <c r="G95" s="38"/>
      <c r="H95" s="38"/>
      <c r="I95" s="38"/>
    </row>
    <row r="96" spans="2:9" ht="30" customHeight="1">
      <c r="B96" s="38"/>
      <c r="C96" s="38"/>
      <c r="D96" s="38"/>
      <c r="E96" s="38"/>
      <c r="F96" s="38" t="s">
        <v>168</v>
      </c>
      <c r="G96" s="38"/>
      <c r="H96" s="38"/>
      <c r="I96" s="38"/>
    </row>
    <row r="97" spans="1:9" ht="30" customHeight="1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30" customHeight="1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30" customHeight="1">
      <c r="A99" s="38"/>
      <c r="B99" s="38"/>
      <c r="C99" s="38"/>
      <c r="D99" s="38"/>
      <c r="E99" s="38"/>
      <c r="F99" s="38"/>
      <c r="G99" s="38"/>
      <c r="H99" s="38"/>
      <c r="I99" s="38"/>
    </row>
    <row r="100" ht="15">
      <c r="A100" s="36"/>
    </row>
    <row r="101" spans="1:11" ht="24.75">
      <c r="A101" s="277" t="s">
        <v>83</v>
      </c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</row>
    <row r="102" spans="1:11" ht="30" customHeight="1">
      <c r="A102" s="276">
        <v>40650</v>
      </c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</row>
    <row r="103" spans="1:9" ht="30" customHeight="1">
      <c r="A103" s="153" t="str">
        <f>'参加団体'!B10</f>
        <v>江府小ソフトテニスクラブ</v>
      </c>
      <c r="B103" s="152"/>
      <c r="C103" s="152"/>
      <c r="D103" s="152"/>
      <c r="E103" s="152"/>
      <c r="F103" s="153" t="s">
        <v>163</v>
      </c>
      <c r="G103" s="151"/>
      <c r="H103" s="151"/>
      <c r="I103" s="151"/>
    </row>
    <row r="104" ht="30" customHeight="1">
      <c r="A104" s="36"/>
    </row>
    <row r="105" spans="2:9" ht="27">
      <c r="B105" s="155"/>
      <c r="C105" s="275">
        <f>H107*J107</f>
        <v>9000</v>
      </c>
      <c r="D105" s="275"/>
      <c r="E105" s="275"/>
      <c r="F105" s="156" t="s">
        <v>169</v>
      </c>
      <c r="G105" s="155"/>
      <c r="H105" s="155"/>
      <c r="I105" s="155"/>
    </row>
    <row r="106" ht="15">
      <c r="A106" s="37"/>
    </row>
    <row r="107" spans="1:11" ht="30" customHeight="1">
      <c r="A107" s="154" t="s">
        <v>292</v>
      </c>
      <c r="B107" s="38"/>
      <c r="C107" s="38"/>
      <c r="D107" s="38"/>
      <c r="E107" s="38"/>
      <c r="F107" s="38"/>
      <c r="G107" s="38"/>
      <c r="H107" s="154">
        <v>1000</v>
      </c>
      <c r="I107" s="38" t="s">
        <v>165</v>
      </c>
      <c r="J107">
        <f>'参加団体'!G10</f>
        <v>9</v>
      </c>
      <c r="K107" t="s">
        <v>166</v>
      </c>
    </row>
    <row r="108" ht="30" customHeight="1">
      <c r="A108" s="36"/>
    </row>
    <row r="109" spans="2:9" ht="30" customHeight="1">
      <c r="B109" s="38"/>
      <c r="C109" s="38"/>
      <c r="D109" s="38"/>
      <c r="E109" s="38"/>
      <c r="F109" s="38" t="s">
        <v>167</v>
      </c>
      <c r="G109" s="38"/>
      <c r="H109" s="38"/>
      <c r="I109" s="38"/>
    </row>
    <row r="110" spans="2:9" ht="30" customHeight="1">
      <c r="B110" s="38"/>
      <c r="C110" s="38"/>
      <c r="D110" s="38"/>
      <c r="E110" s="38"/>
      <c r="F110" s="38" t="s">
        <v>84</v>
      </c>
      <c r="G110" s="38"/>
      <c r="H110" s="38"/>
      <c r="I110" s="38"/>
    </row>
    <row r="111" spans="2:9" ht="30" customHeight="1">
      <c r="B111" s="38"/>
      <c r="C111" s="38"/>
      <c r="D111" s="38"/>
      <c r="E111" s="38"/>
      <c r="F111" s="38" t="s">
        <v>168</v>
      </c>
      <c r="G111" s="38"/>
      <c r="H111" s="38"/>
      <c r="I111" s="38"/>
    </row>
    <row r="113" ht="34.5" customHeight="1"/>
    <row r="114" spans="1:11" ht="24.75">
      <c r="A114" s="277" t="s">
        <v>83</v>
      </c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</row>
    <row r="115" spans="1:11" ht="30" customHeight="1">
      <c r="A115" s="276">
        <v>40650</v>
      </c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</row>
    <row r="116" spans="1:9" ht="30" customHeight="1">
      <c r="A116" s="153" t="str">
        <f>'参加団体'!B11</f>
        <v>羽合ソフトテニススポーツ少年団</v>
      </c>
      <c r="B116" s="152"/>
      <c r="C116" s="152"/>
      <c r="D116" s="152"/>
      <c r="E116" s="152"/>
      <c r="F116" s="153" t="s">
        <v>163</v>
      </c>
      <c r="G116" s="151"/>
      <c r="H116" s="151"/>
      <c r="I116" s="151"/>
    </row>
    <row r="117" ht="30" customHeight="1">
      <c r="A117" s="36"/>
    </row>
    <row r="118" spans="2:9" ht="27">
      <c r="B118" s="155"/>
      <c r="C118" s="275">
        <f>H120*J120</f>
        <v>5000</v>
      </c>
      <c r="D118" s="275"/>
      <c r="E118" s="275"/>
      <c r="F118" s="156" t="s">
        <v>169</v>
      </c>
      <c r="G118" s="155"/>
      <c r="H118" s="155"/>
      <c r="I118" s="155"/>
    </row>
    <row r="119" ht="15">
      <c r="A119" s="37"/>
    </row>
    <row r="120" spans="1:11" ht="30" customHeight="1">
      <c r="A120" s="154" t="s">
        <v>292</v>
      </c>
      <c r="B120" s="38"/>
      <c r="C120" s="38"/>
      <c r="D120" s="38"/>
      <c r="E120" s="38"/>
      <c r="F120" s="38"/>
      <c r="G120" s="38"/>
      <c r="H120" s="154">
        <v>1000</v>
      </c>
      <c r="I120" s="38" t="s">
        <v>165</v>
      </c>
      <c r="J120">
        <f>'参加団体'!G11</f>
        <v>5</v>
      </c>
      <c r="K120" t="s">
        <v>166</v>
      </c>
    </row>
    <row r="121" ht="30" customHeight="1">
      <c r="A121" s="36"/>
    </row>
    <row r="122" spans="2:9" ht="30" customHeight="1">
      <c r="B122" s="38"/>
      <c r="C122" s="38"/>
      <c r="D122" s="38"/>
      <c r="E122" s="38"/>
      <c r="F122" s="38" t="s">
        <v>167</v>
      </c>
      <c r="G122" s="38"/>
      <c r="H122" s="38"/>
      <c r="I122" s="38"/>
    </row>
    <row r="123" spans="2:9" ht="30" customHeight="1">
      <c r="B123" s="38"/>
      <c r="C123" s="38"/>
      <c r="D123" s="38"/>
      <c r="E123" s="38"/>
      <c r="F123" s="38" t="s">
        <v>84</v>
      </c>
      <c r="G123" s="38"/>
      <c r="H123" s="38"/>
      <c r="I123" s="38"/>
    </row>
    <row r="124" spans="2:9" ht="30" customHeight="1">
      <c r="B124" s="38"/>
      <c r="C124" s="38"/>
      <c r="D124" s="38"/>
      <c r="E124" s="38"/>
      <c r="F124" s="38" t="s">
        <v>168</v>
      </c>
      <c r="G124" s="38"/>
      <c r="H124" s="38"/>
      <c r="I124" s="38"/>
    </row>
    <row r="125" spans="1:9" ht="30" customHeight="1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30" customHeight="1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30" customHeight="1">
      <c r="A127" s="38"/>
      <c r="B127" s="38"/>
      <c r="C127" s="38"/>
      <c r="D127" s="38"/>
      <c r="E127" s="38"/>
      <c r="F127" s="38"/>
      <c r="G127" s="38"/>
      <c r="H127" s="38"/>
      <c r="I127" s="38"/>
    </row>
    <row r="128" ht="15">
      <c r="A128" s="36"/>
    </row>
    <row r="129" spans="1:11" ht="24.75">
      <c r="A129" s="277" t="s">
        <v>83</v>
      </c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</row>
    <row r="130" spans="1:11" ht="30" customHeight="1">
      <c r="A130" s="276">
        <v>40650</v>
      </c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</row>
    <row r="131" spans="1:9" ht="30" customHeight="1">
      <c r="A131" s="153" t="str">
        <f>'参加団体'!B12</f>
        <v>浜田ジュニアソフトテニスクラブ</v>
      </c>
      <c r="B131" s="152"/>
      <c r="C131" s="152"/>
      <c r="D131" s="152"/>
      <c r="E131" s="152"/>
      <c r="F131" s="153" t="s">
        <v>163</v>
      </c>
      <c r="G131" s="151"/>
      <c r="H131" s="151"/>
      <c r="I131" s="151"/>
    </row>
    <row r="132" ht="30" customHeight="1">
      <c r="A132" s="36"/>
    </row>
    <row r="133" spans="2:9" ht="27">
      <c r="B133" s="155"/>
      <c r="C133" s="275">
        <f>H135*J135</f>
        <v>7000</v>
      </c>
      <c r="D133" s="275"/>
      <c r="E133" s="275"/>
      <c r="F133" s="156" t="s">
        <v>169</v>
      </c>
      <c r="G133" s="155"/>
      <c r="H133" s="155"/>
      <c r="I133" s="155"/>
    </row>
    <row r="134" ht="15">
      <c r="A134" s="37"/>
    </row>
    <row r="135" spans="1:11" ht="30" customHeight="1">
      <c r="A135" s="154" t="s">
        <v>292</v>
      </c>
      <c r="B135" s="38"/>
      <c r="C135" s="38"/>
      <c r="D135" s="38"/>
      <c r="E135" s="38"/>
      <c r="F135" s="38"/>
      <c r="G135" s="38"/>
      <c r="H135" s="154">
        <v>1000</v>
      </c>
      <c r="I135" s="38" t="s">
        <v>165</v>
      </c>
      <c r="J135">
        <f>'参加団体'!G12</f>
        <v>7</v>
      </c>
      <c r="K135" t="s">
        <v>166</v>
      </c>
    </row>
    <row r="136" ht="30" customHeight="1">
      <c r="A136" s="36"/>
    </row>
    <row r="137" spans="2:9" ht="30" customHeight="1">
      <c r="B137" s="38"/>
      <c r="C137" s="38"/>
      <c r="D137" s="38"/>
      <c r="E137" s="38"/>
      <c r="F137" s="38" t="s">
        <v>167</v>
      </c>
      <c r="G137" s="38"/>
      <c r="H137" s="38"/>
      <c r="I137" s="38"/>
    </row>
    <row r="138" spans="2:9" ht="30" customHeight="1">
      <c r="B138" s="38"/>
      <c r="C138" s="38"/>
      <c r="D138" s="38"/>
      <c r="E138" s="38"/>
      <c r="F138" s="38" t="s">
        <v>84</v>
      </c>
      <c r="G138" s="38"/>
      <c r="H138" s="38"/>
      <c r="I138" s="38"/>
    </row>
    <row r="139" spans="2:9" ht="30" customHeight="1">
      <c r="B139" s="38"/>
      <c r="C139" s="38"/>
      <c r="D139" s="38"/>
      <c r="E139" s="38"/>
      <c r="F139" s="38" t="s">
        <v>168</v>
      </c>
      <c r="G139" s="38"/>
      <c r="H139" s="38"/>
      <c r="I139" s="38"/>
    </row>
    <row r="141" ht="34.5" customHeight="1"/>
    <row r="142" spans="1:11" ht="24.75">
      <c r="A142" s="277" t="s">
        <v>83</v>
      </c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</row>
    <row r="143" spans="1:11" ht="30" customHeight="1">
      <c r="A143" s="276">
        <v>40650</v>
      </c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1:9" ht="30" customHeight="1">
      <c r="A144" s="153" t="str">
        <f>'参加団体'!B13</f>
        <v>江津ジュニアソフトテニスクラブ</v>
      </c>
      <c r="B144" s="152"/>
      <c r="C144" s="152"/>
      <c r="D144" s="152"/>
      <c r="E144" s="152"/>
      <c r="F144" s="153" t="s">
        <v>163</v>
      </c>
      <c r="G144" s="151"/>
      <c r="H144" s="151"/>
      <c r="I144" s="151"/>
    </row>
    <row r="145" ht="30" customHeight="1">
      <c r="A145" s="36"/>
    </row>
    <row r="146" spans="2:9" ht="27">
      <c r="B146" s="155"/>
      <c r="C146" s="275">
        <f>H148*J148</f>
        <v>1000</v>
      </c>
      <c r="D146" s="275"/>
      <c r="E146" s="275"/>
      <c r="F146" s="156" t="s">
        <v>169</v>
      </c>
      <c r="G146" s="155"/>
      <c r="H146" s="155"/>
      <c r="I146" s="155"/>
    </row>
    <row r="147" ht="15">
      <c r="A147" s="37"/>
    </row>
    <row r="148" spans="1:11" ht="30" customHeight="1">
      <c r="A148" s="154" t="s">
        <v>295</v>
      </c>
      <c r="B148" s="38"/>
      <c r="C148" s="38"/>
      <c r="D148" s="38"/>
      <c r="E148" s="38"/>
      <c r="F148" s="38"/>
      <c r="G148" s="38"/>
      <c r="H148" s="154">
        <v>1000</v>
      </c>
      <c r="I148" s="38" t="s">
        <v>165</v>
      </c>
      <c r="J148">
        <f>'参加団体'!G13</f>
        <v>1</v>
      </c>
      <c r="K148" t="s">
        <v>166</v>
      </c>
    </row>
    <row r="149" ht="30" customHeight="1">
      <c r="A149" s="36"/>
    </row>
    <row r="150" spans="2:9" ht="30" customHeight="1">
      <c r="B150" s="38"/>
      <c r="C150" s="38"/>
      <c r="D150" s="38"/>
      <c r="E150" s="38"/>
      <c r="F150" s="38" t="s">
        <v>167</v>
      </c>
      <c r="G150" s="38"/>
      <c r="H150" s="38"/>
      <c r="I150" s="38"/>
    </row>
    <row r="151" spans="2:9" ht="30" customHeight="1">
      <c r="B151" s="38"/>
      <c r="C151" s="38"/>
      <c r="D151" s="38"/>
      <c r="E151" s="38"/>
      <c r="F151" s="38" t="s">
        <v>84</v>
      </c>
      <c r="G151" s="38"/>
      <c r="H151" s="38"/>
      <c r="I151" s="38"/>
    </row>
    <row r="152" spans="2:9" ht="30" customHeight="1">
      <c r="B152" s="38"/>
      <c r="C152" s="38"/>
      <c r="D152" s="38"/>
      <c r="E152" s="38"/>
      <c r="F152" s="38" t="s">
        <v>168</v>
      </c>
      <c r="G152" s="38"/>
      <c r="H152" s="38"/>
      <c r="I152" s="38"/>
    </row>
    <row r="153" spans="1:9" ht="30" customHeight="1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30" customHeight="1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30" customHeight="1">
      <c r="A155" s="38"/>
      <c r="B155" s="38"/>
      <c r="C155" s="38"/>
      <c r="D155" s="38"/>
      <c r="E155" s="38"/>
      <c r="F155" s="38"/>
      <c r="G155" s="38"/>
      <c r="H155" s="38"/>
      <c r="I155" s="38"/>
    </row>
    <row r="156" ht="15">
      <c r="A156" s="36"/>
    </row>
    <row r="157" spans="1:11" ht="24.75">
      <c r="A157" s="277" t="s">
        <v>83</v>
      </c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</row>
    <row r="158" spans="1:11" ht="30" customHeight="1">
      <c r="A158" s="276">
        <v>40650</v>
      </c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</row>
    <row r="159" spans="1:9" ht="30" customHeight="1">
      <c r="A159" s="153" t="str">
        <f>'参加団体'!B14</f>
        <v>東出雲ソフトテニススポーツ少年団</v>
      </c>
      <c r="B159" s="152"/>
      <c r="C159" s="152"/>
      <c r="D159" s="152"/>
      <c r="E159" s="152"/>
      <c r="F159" s="153" t="s">
        <v>163</v>
      </c>
      <c r="G159" s="151"/>
      <c r="H159" s="151"/>
      <c r="I159" s="151"/>
    </row>
    <row r="160" ht="30" customHeight="1">
      <c r="A160" s="36"/>
    </row>
    <row r="161" spans="2:9" ht="27">
      <c r="B161" s="155"/>
      <c r="C161" s="275">
        <f>H163*J163</f>
        <v>9000</v>
      </c>
      <c r="D161" s="275"/>
      <c r="E161" s="275"/>
      <c r="F161" s="156" t="s">
        <v>169</v>
      </c>
      <c r="G161" s="155"/>
      <c r="H161" s="155"/>
      <c r="I161" s="155"/>
    </row>
    <row r="162" ht="15">
      <c r="A162" s="37"/>
    </row>
    <row r="163" spans="1:11" ht="30" customHeight="1">
      <c r="A163" s="154" t="s">
        <v>294</v>
      </c>
      <c r="B163" s="38"/>
      <c r="C163" s="38"/>
      <c r="D163" s="38"/>
      <c r="E163" s="38"/>
      <c r="F163" s="38"/>
      <c r="G163" s="38"/>
      <c r="H163" s="154">
        <v>1000</v>
      </c>
      <c r="I163" s="38" t="s">
        <v>165</v>
      </c>
      <c r="J163">
        <f>'参加団体'!G14</f>
        <v>9</v>
      </c>
      <c r="K163" t="s">
        <v>166</v>
      </c>
    </row>
    <row r="164" ht="30" customHeight="1">
      <c r="A164" s="36"/>
    </row>
    <row r="165" spans="2:9" ht="30" customHeight="1">
      <c r="B165" s="38"/>
      <c r="C165" s="38"/>
      <c r="D165" s="38"/>
      <c r="E165" s="38"/>
      <c r="F165" s="38" t="s">
        <v>167</v>
      </c>
      <c r="G165" s="38"/>
      <c r="H165" s="38"/>
      <c r="I165" s="38"/>
    </row>
    <row r="166" spans="2:9" ht="30" customHeight="1">
      <c r="B166" s="38"/>
      <c r="C166" s="38"/>
      <c r="D166" s="38"/>
      <c r="E166" s="38"/>
      <c r="F166" s="38" t="s">
        <v>84</v>
      </c>
      <c r="G166" s="38"/>
      <c r="H166" s="38"/>
      <c r="I166" s="38"/>
    </row>
    <row r="167" spans="2:9" ht="30" customHeight="1">
      <c r="B167" s="38"/>
      <c r="C167" s="38"/>
      <c r="D167" s="38"/>
      <c r="E167" s="38"/>
      <c r="F167" s="38" t="s">
        <v>168</v>
      </c>
      <c r="G167" s="38"/>
      <c r="H167" s="38"/>
      <c r="I167" s="38"/>
    </row>
    <row r="169" ht="34.5" customHeight="1"/>
    <row r="170" spans="1:11" ht="24.75">
      <c r="A170" s="277" t="s">
        <v>83</v>
      </c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</row>
    <row r="171" spans="1:11" ht="30" customHeight="1">
      <c r="A171" s="276">
        <v>40650</v>
      </c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</row>
    <row r="172" spans="1:9" ht="30" customHeight="1">
      <c r="A172" s="153" t="str">
        <f>'参加団体'!B15</f>
        <v>松江ジュニアソフトテニスクラブ</v>
      </c>
      <c r="B172" s="152"/>
      <c r="C172" s="152"/>
      <c r="D172" s="152"/>
      <c r="E172" s="152"/>
      <c r="F172" s="153" t="s">
        <v>163</v>
      </c>
      <c r="G172" s="151"/>
      <c r="H172" s="151"/>
      <c r="I172" s="151"/>
    </row>
    <row r="173" ht="30" customHeight="1">
      <c r="A173" s="36"/>
    </row>
    <row r="174" spans="2:9" ht="27">
      <c r="B174" s="155"/>
      <c r="C174" s="275">
        <f>H176*J176</f>
        <v>12000</v>
      </c>
      <c r="D174" s="275"/>
      <c r="E174" s="275"/>
      <c r="F174" s="156" t="s">
        <v>169</v>
      </c>
      <c r="G174" s="155"/>
      <c r="H174" s="155"/>
      <c r="I174" s="155"/>
    </row>
    <row r="175" ht="15">
      <c r="A175" s="37"/>
    </row>
    <row r="176" spans="1:11" ht="30" customHeight="1">
      <c r="A176" s="154" t="s">
        <v>292</v>
      </c>
      <c r="B176" s="38"/>
      <c r="C176" s="38"/>
      <c r="D176" s="38"/>
      <c r="E176" s="38"/>
      <c r="F176" s="38"/>
      <c r="G176" s="38"/>
      <c r="H176" s="154">
        <v>1000</v>
      </c>
      <c r="I176" s="38" t="s">
        <v>165</v>
      </c>
      <c r="J176">
        <f>'参加団体'!G15</f>
        <v>12</v>
      </c>
      <c r="K176" t="s">
        <v>166</v>
      </c>
    </row>
    <row r="177" ht="30" customHeight="1">
      <c r="A177" s="36"/>
    </row>
    <row r="178" spans="2:9" ht="30" customHeight="1">
      <c r="B178" s="38"/>
      <c r="C178" s="38"/>
      <c r="D178" s="38"/>
      <c r="E178" s="38"/>
      <c r="F178" s="38" t="s">
        <v>167</v>
      </c>
      <c r="G178" s="38"/>
      <c r="H178" s="38"/>
      <c r="I178" s="38"/>
    </row>
    <row r="179" spans="2:9" ht="30" customHeight="1">
      <c r="B179" s="38"/>
      <c r="C179" s="38"/>
      <c r="D179" s="38"/>
      <c r="E179" s="38"/>
      <c r="F179" s="38" t="s">
        <v>84</v>
      </c>
      <c r="G179" s="38"/>
      <c r="H179" s="38"/>
      <c r="I179" s="38"/>
    </row>
    <row r="180" spans="2:9" ht="30" customHeight="1">
      <c r="B180" s="38"/>
      <c r="C180" s="38"/>
      <c r="D180" s="38"/>
      <c r="E180" s="38"/>
      <c r="F180" s="38" t="s">
        <v>168</v>
      </c>
      <c r="G180" s="38"/>
      <c r="H180" s="38"/>
      <c r="I180" s="38"/>
    </row>
    <row r="181" spans="1:9" ht="30" customHeight="1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ht="30" customHeight="1">
      <c r="A182" s="38"/>
      <c r="B182" s="38"/>
      <c r="C182" s="38"/>
      <c r="D182" s="38"/>
      <c r="E182" s="38"/>
      <c r="F182" s="38"/>
      <c r="G182" s="38"/>
      <c r="H182" s="38"/>
      <c r="I182" s="38"/>
    </row>
    <row r="183" spans="1:9" ht="30" customHeight="1">
      <c r="A183" s="38"/>
      <c r="B183" s="38"/>
      <c r="C183" s="38"/>
      <c r="D183" s="38"/>
      <c r="E183" s="38"/>
      <c r="F183" s="38"/>
      <c r="G183" s="38"/>
      <c r="H183" s="38"/>
      <c r="I183" s="38"/>
    </row>
    <row r="184" ht="15">
      <c r="A184" s="36"/>
    </row>
    <row r="185" spans="1:11" ht="24.75">
      <c r="A185" s="277" t="s">
        <v>83</v>
      </c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</row>
    <row r="186" spans="1:11" ht="30" customHeight="1">
      <c r="A186" s="276">
        <v>40650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</row>
    <row r="187" spans="1:9" ht="30" customHeight="1">
      <c r="A187" s="153" t="str">
        <f>'参加団体'!B16</f>
        <v>益田庭球団</v>
      </c>
      <c r="B187" s="152"/>
      <c r="C187" s="152"/>
      <c r="D187" s="152"/>
      <c r="E187" s="152"/>
      <c r="F187" s="153" t="s">
        <v>163</v>
      </c>
      <c r="G187" s="151"/>
      <c r="H187" s="151"/>
      <c r="I187" s="151"/>
    </row>
    <row r="188" ht="30" customHeight="1">
      <c r="A188" s="36"/>
    </row>
    <row r="189" spans="2:9" ht="27">
      <c r="B189" s="155"/>
      <c r="C189" s="275">
        <f>H191*J191</f>
        <v>6000</v>
      </c>
      <c r="D189" s="275"/>
      <c r="E189" s="275"/>
      <c r="F189" s="156" t="s">
        <v>169</v>
      </c>
      <c r="G189" s="155"/>
      <c r="H189" s="155"/>
      <c r="I189" s="155"/>
    </row>
    <row r="190" ht="15">
      <c r="A190" s="37"/>
    </row>
    <row r="191" spans="1:11" ht="30" customHeight="1">
      <c r="A191" s="154" t="s">
        <v>292</v>
      </c>
      <c r="B191" s="38"/>
      <c r="C191" s="38"/>
      <c r="D191" s="38"/>
      <c r="E191" s="38"/>
      <c r="F191" s="38"/>
      <c r="G191" s="38"/>
      <c r="H191" s="154">
        <v>1000</v>
      </c>
      <c r="I191" s="38" t="s">
        <v>165</v>
      </c>
      <c r="J191">
        <f>'参加団体'!G16</f>
        <v>6</v>
      </c>
      <c r="K191" t="s">
        <v>166</v>
      </c>
    </row>
    <row r="192" ht="30" customHeight="1">
      <c r="A192" s="36"/>
    </row>
    <row r="193" spans="2:9" ht="30" customHeight="1">
      <c r="B193" s="38"/>
      <c r="C193" s="38"/>
      <c r="D193" s="38"/>
      <c r="E193" s="38"/>
      <c r="F193" s="38" t="s">
        <v>167</v>
      </c>
      <c r="G193" s="38"/>
      <c r="H193" s="38"/>
      <c r="I193" s="38"/>
    </row>
    <row r="194" spans="2:9" ht="30" customHeight="1">
      <c r="B194" s="38"/>
      <c r="C194" s="38"/>
      <c r="D194" s="38"/>
      <c r="E194" s="38"/>
      <c r="F194" s="38" t="s">
        <v>84</v>
      </c>
      <c r="G194" s="38"/>
      <c r="H194" s="38"/>
      <c r="I194" s="38"/>
    </row>
    <row r="195" spans="2:9" ht="30" customHeight="1">
      <c r="B195" s="38"/>
      <c r="C195" s="38"/>
      <c r="D195" s="38"/>
      <c r="E195" s="38"/>
      <c r="F195" s="38" t="s">
        <v>168</v>
      </c>
      <c r="G195" s="38"/>
      <c r="H195" s="38"/>
      <c r="I195" s="38"/>
    </row>
    <row r="197" ht="34.5" customHeight="1"/>
    <row r="198" spans="1:11" ht="24.75">
      <c r="A198" s="277" t="s">
        <v>83</v>
      </c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</row>
    <row r="199" spans="1:11" ht="30" customHeight="1">
      <c r="A199" s="276">
        <v>40650</v>
      </c>
      <c r="B199" s="276"/>
      <c r="C199" s="276"/>
      <c r="D199" s="276"/>
      <c r="E199" s="276"/>
      <c r="F199" s="276"/>
      <c r="G199" s="276"/>
      <c r="H199" s="276"/>
      <c r="I199" s="276"/>
      <c r="J199" s="276"/>
      <c r="K199" s="276"/>
    </row>
    <row r="200" spans="1:9" ht="30" customHeight="1">
      <c r="A200" s="153" t="str">
        <f>'参加団体'!B18</f>
        <v>出雲ＪＳＴ</v>
      </c>
      <c r="B200" s="152"/>
      <c r="C200" s="152"/>
      <c r="D200" s="152"/>
      <c r="E200" s="152"/>
      <c r="F200" s="153" t="s">
        <v>163</v>
      </c>
      <c r="G200" s="151"/>
      <c r="H200" s="151"/>
      <c r="I200" s="151"/>
    </row>
    <row r="201" ht="30" customHeight="1">
      <c r="A201" s="36"/>
    </row>
    <row r="202" spans="2:9" ht="27">
      <c r="B202" s="155"/>
      <c r="C202" s="275">
        <f>H204*J204</f>
        <v>6000</v>
      </c>
      <c r="D202" s="275"/>
      <c r="E202" s="275"/>
      <c r="F202" s="156" t="s">
        <v>169</v>
      </c>
      <c r="G202" s="155"/>
      <c r="H202" s="155"/>
      <c r="I202" s="155"/>
    </row>
    <row r="203" ht="15">
      <c r="A203" s="37"/>
    </row>
    <row r="204" spans="1:11" ht="30" customHeight="1">
      <c r="A204" s="154" t="s">
        <v>292</v>
      </c>
      <c r="B204" s="38"/>
      <c r="C204" s="38"/>
      <c r="D204" s="38"/>
      <c r="E204" s="38"/>
      <c r="F204" s="38"/>
      <c r="G204" s="38"/>
      <c r="H204" s="154">
        <v>1000</v>
      </c>
      <c r="I204" s="38" t="s">
        <v>165</v>
      </c>
      <c r="J204">
        <f>'参加団体'!G18</f>
        <v>6</v>
      </c>
      <c r="K204" t="s">
        <v>166</v>
      </c>
    </row>
    <row r="205" ht="30" customHeight="1">
      <c r="A205" s="36"/>
    </row>
    <row r="206" spans="2:9" ht="30" customHeight="1">
      <c r="B206" s="38"/>
      <c r="C206" s="38"/>
      <c r="D206" s="38"/>
      <c r="E206" s="38"/>
      <c r="F206" s="38" t="s">
        <v>167</v>
      </c>
      <c r="G206" s="38"/>
      <c r="H206" s="38"/>
      <c r="I206" s="38"/>
    </row>
    <row r="207" spans="2:9" ht="30" customHeight="1">
      <c r="B207" s="38"/>
      <c r="C207" s="38"/>
      <c r="D207" s="38"/>
      <c r="E207" s="38"/>
      <c r="F207" s="38" t="s">
        <v>84</v>
      </c>
      <c r="G207" s="38"/>
      <c r="H207" s="38"/>
      <c r="I207" s="38"/>
    </row>
    <row r="208" spans="2:9" ht="30" customHeight="1">
      <c r="B208" s="38"/>
      <c r="C208" s="38"/>
      <c r="D208" s="38"/>
      <c r="E208" s="38"/>
      <c r="F208" s="38" t="s">
        <v>168</v>
      </c>
      <c r="G208" s="38"/>
      <c r="H208" s="38"/>
      <c r="I208" s="38"/>
    </row>
    <row r="209" spans="1:9" ht="30" customHeight="1">
      <c r="A209" s="38"/>
      <c r="B209" s="38"/>
      <c r="C209" s="38"/>
      <c r="D209" s="38"/>
      <c r="E209" s="38"/>
      <c r="F209" s="38"/>
      <c r="G209" s="38"/>
      <c r="H209" s="38"/>
      <c r="I209" s="38"/>
    </row>
    <row r="210" spans="1:9" ht="30" customHeight="1">
      <c r="A210" s="38"/>
      <c r="B210" s="38"/>
      <c r="C210" s="38"/>
      <c r="D210" s="38"/>
      <c r="E210" s="38"/>
      <c r="F210" s="38"/>
      <c r="G210" s="38"/>
      <c r="H210" s="38"/>
      <c r="I210" s="38"/>
    </row>
    <row r="211" spans="1:9" ht="30" customHeight="1">
      <c r="A211" s="38"/>
      <c r="B211" s="38"/>
      <c r="C211" s="38"/>
      <c r="D211" s="38"/>
      <c r="E211" s="38"/>
      <c r="F211" s="38"/>
      <c r="G211" s="38"/>
      <c r="H211" s="38"/>
      <c r="I211" s="38"/>
    </row>
    <row r="212" ht="15">
      <c r="A212" s="36"/>
    </row>
    <row r="213" spans="1:11" ht="24.75">
      <c r="A213" s="277" t="s">
        <v>83</v>
      </c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</row>
    <row r="214" spans="1:11" ht="30" customHeight="1">
      <c r="A214" s="276">
        <v>40650</v>
      </c>
      <c r="B214" s="276"/>
      <c r="C214" s="276"/>
      <c r="D214" s="276"/>
      <c r="E214" s="276"/>
      <c r="F214" s="276"/>
      <c r="G214" s="276"/>
      <c r="H214" s="276"/>
      <c r="I214" s="276"/>
      <c r="J214" s="276"/>
      <c r="K214" s="276"/>
    </row>
    <row r="215" spans="1:9" ht="30" customHeight="1">
      <c r="A215" s="153" t="str">
        <f>'参加団体'!B19</f>
        <v>はすみスポーツ少年団</v>
      </c>
      <c r="B215" s="152"/>
      <c r="C215" s="152"/>
      <c r="D215" s="152"/>
      <c r="E215" s="152"/>
      <c r="F215" s="153" t="s">
        <v>163</v>
      </c>
      <c r="G215" s="151"/>
      <c r="H215" s="151"/>
      <c r="I215" s="151"/>
    </row>
    <row r="216" ht="30" customHeight="1">
      <c r="A216" s="36"/>
    </row>
    <row r="217" spans="2:9" ht="27">
      <c r="B217" s="155"/>
      <c r="C217" s="275">
        <f>H219*J219</f>
        <v>5000</v>
      </c>
      <c r="D217" s="275"/>
      <c r="E217" s="275"/>
      <c r="F217" s="156" t="s">
        <v>169</v>
      </c>
      <c r="G217" s="155"/>
      <c r="H217" s="155"/>
      <c r="I217" s="155"/>
    </row>
    <row r="218" ht="15">
      <c r="A218" s="37"/>
    </row>
    <row r="219" spans="1:11" ht="30" customHeight="1">
      <c r="A219" s="154" t="s">
        <v>292</v>
      </c>
      <c r="B219" s="38"/>
      <c r="C219" s="38"/>
      <c r="D219" s="38"/>
      <c r="E219" s="38"/>
      <c r="F219" s="38"/>
      <c r="G219" s="38"/>
      <c r="H219" s="154">
        <v>1000</v>
      </c>
      <c r="I219" s="38" t="s">
        <v>165</v>
      </c>
      <c r="J219">
        <f>'参加団体'!G19</f>
        <v>5</v>
      </c>
      <c r="K219" t="s">
        <v>166</v>
      </c>
    </row>
    <row r="220" ht="30" customHeight="1">
      <c r="A220" s="36"/>
    </row>
    <row r="221" spans="2:9" ht="30" customHeight="1">
      <c r="B221" s="38"/>
      <c r="C221" s="38"/>
      <c r="D221" s="38"/>
      <c r="E221" s="38"/>
      <c r="F221" s="38" t="s">
        <v>167</v>
      </c>
      <c r="G221" s="38"/>
      <c r="H221" s="38"/>
      <c r="I221" s="38"/>
    </row>
    <row r="222" spans="2:9" ht="30" customHeight="1">
      <c r="B222" s="38"/>
      <c r="C222" s="38"/>
      <c r="D222" s="38"/>
      <c r="E222" s="38"/>
      <c r="F222" s="38" t="s">
        <v>84</v>
      </c>
      <c r="G222" s="38"/>
      <c r="H222" s="38"/>
      <c r="I222" s="38"/>
    </row>
    <row r="223" spans="2:9" ht="30" customHeight="1">
      <c r="B223" s="38"/>
      <c r="C223" s="38"/>
      <c r="D223" s="38"/>
      <c r="E223" s="38"/>
      <c r="F223" s="38" t="s">
        <v>168</v>
      </c>
      <c r="G223" s="38"/>
      <c r="H223" s="38"/>
      <c r="I223" s="38"/>
    </row>
    <row r="225" ht="34.5" customHeight="1"/>
    <row r="226" spans="1:11" ht="24.75">
      <c r="A226" s="277" t="s">
        <v>83</v>
      </c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</row>
    <row r="227" spans="1:11" ht="30" customHeight="1">
      <c r="A227" s="276">
        <v>40650</v>
      </c>
      <c r="B227" s="276"/>
      <c r="C227" s="276"/>
      <c r="D227" s="276"/>
      <c r="E227" s="276"/>
      <c r="F227" s="276"/>
      <c r="G227" s="276"/>
      <c r="H227" s="276"/>
      <c r="I227" s="276"/>
      <c r="J227" s="276"/>
      <c r="K227" s="276"/>
    </row>
    <row r="228" spans="1:9" ht="30" customHeight="1">
      <c r="A228" s="153" t="str">
        <f>'参加団体'!B20</f>
        <v>大社スポーツ少年団</v>
      </c>
      <c r="B228" s="152"/>
      <c r="C228" s="152"/>
      <c r="D228" s="152"/>
      <c r="E228" s="152"/>
      <c r="F228" s="153" t="s">
        <v>163</v>
      </c>
      <c r="G228" s="151"/>
      <c r="H228" s="151"/>
      <c r="I228" s="151"/>
    </row>
    <row r="229" ht="30" customHeight="1">
      <c r="A229" s="36"/>
    </row>
    <row r="230" spans="2:9" ht="27">
      <c r="B230" s="155"/>
      <c r="C230" s="275">
        <v>8000</v>
      </c>
      <c r="D230" s="275"/>
      <c r="E230" s="275"/>
      <c r="F230" s="156" t="s">
        <v>169</v>
      </c>
      <c r="G230" s="155"/>
      <c r="H230" s="155"/>
      <c r="I230" s="155"/>
    </row>
    <row r="231" ht="15">
      <c r="A231" s="37"/>
    </row>
    <row r="232" spans="1:11" ht="30" customHeight="1">
      <c r="A232" s="154" t="s">
        <v>292</v>
      </c>
      <c r="B232" s="38"/>
      <c r="C232" s="38"/>
      <c r="D232" s="38"/>
      <c r="E232" s="38"/>
      <c r="F232" s="38"/>
      <c r="G232" s="38"/>
      <c r="H232" s="154">
        <v>1000</v>
      </c>
      <c r="I232" s="38" t="s">
        <v>165</v>
      </c>
      <c r="J232">
        <v>8</v>
      </c>
      <c r="K232" t="s">
        <v>166</v>
      </c>
    </row>
    <row r="233" ht="30" customHeight="1">
      <c r="A233" s="36"/>
    </row>
    <row r="234" spans="2:9" ht="30" customHeight="1">
      <c r="B234" s="38"/>
      <c r="C234" s="38"/>
      <c r="D234" s="38"/>
      <c r="E234" s="38"/>
      <c r="F234" s="38" t="s">
        <v>167</v>
      </c>
      <c r="G234" s="38"/>
      <c r="H234" s="38"/>
      <c r="I234" s="38"/>
    </row>
    <row r="235" spans="2:9" ht="30" customHeight="1">
      <c r="B235" s="38"/>
      <c r="C235" s="38"/>
      <c r="D235" s="38"/>
      <c r="E235" s="38"/>
      <c r="F235" s="38" t="s">
        <v>84</v>
      </c>
      <c r="G235" s="38"/>
      <c r="H235" s="38"/>
      <c r="I235" s="38"/>
    </row>
    <row r="236" spans="2:9" ht="30" customHeight="1">
      <c r="B236" s="38"/>
      <c r="C236" s="38"/>
      <c r="D236" s="38"/>
      <c r="E236" s="38"/>
      <c r="F236" s="38" t="s">
        <v>168</v>
      </c>
      <c r="G236" s="38"/>
      <c r="H236" s="38"/>
      <c r="I236" s="38"/>
    </row>
    <row r="237" spans="1:9" ht="30" customHeight="1">
      <c r="A237" s="38"/>
      <c r="B237" s="38"/>
      <c r="C237" s="38"/>
      <c r="D237" s="38"/>
      <c r="E237" s="38"/>
      <c r="F237" s="38"/>
      <c r="G237" s="38"/>
      <c r="H237" s="38"/>
      <c r="I237" s="38"/>
    </row>
    <row r="238" spans="1:9" ht="30" customHeight="1">
      <c r="A238" s="38"/>
      <c r="B238" s="38"/>
      <c r="C238" s="38"/>
      <c r="D238" s="38"/>
      <c r="E238" s="38"/>
      <c r="F238" s="38"/>
      <c r="G238" s="38"/>
      <c r="H238" s="38"/>
      <c r="I238" s="38"/>
    </row>
    <row r="239" spans="1:9" ht="30" customHeight="1">
      <c r="A239" s="38"/>
      <c r="B239" s="38"/>
      <c r="C239" s="38"/>
      <c r="D239" s="38"/>
      <c r="E239" s="38"/>
      <c r="F239" s="38"/>
      <c r="G239" s="38"/>
      <c r="H239" s="38"/>
      <c r="I239" s="38"/>
    </row>
    <row r="240" ht="15">
      <c r="A240" s="36"/>
    </row>
    <row r="241" spans="1:11" ht="24.75">
      <c r="A241" s="277" t="s">
        <v>83</v>
      </c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</row>
    <row r="242" spans="1:11" ht="30" customHeight="1">
      <c r="A242" s="276">
        <v>40650</v>
      </c>
      <c r="B242" s="276"/>
      <c r="C242" s="276"/>
      <c r="D242" s="276"/>
      <c r="E242" s="276"/>
      <c r="F242" s="276"/>
      <c r="G242" s="276"/>
      <c r="H242" s="276"/>
      <c r="I242" s="276"/>
      <c r="J242" s="276"/>
      <c r="K242" s="276"/>
    </row>
    <row r="243" spans="1:9" ht="30" customHeight="1">
      <c r="A243" s="153"/>
      <c r="B243" s="152"/>
      <c r="C243" s="152"/>
      <c r="D243" s="152"/>
      <c r="E243" s="152"/>
      <c r="F243" s="153" t="s">
        <v>163</v>
      </c>
      <c r="G243" s="151"/>
      <c r="H243" s="151"/>
      <c r="I243" s="151"/>
    </row>
    <row r="244" ht="30" customHeight="1">
      <c r="A244" s="36"/>
    </row>
    <row r="245" spans="2:9" ht="27">
      <c r="B245" s="155"/>
      <c r="C245" s="275"/>
      <c r="D245" s="275"/>
      <c r="E245" s="275"/>
      <c r="F245" s="156" t="s">
        <v>169</v>
      </c>
      <c r="G245" s="155"/>
      <c r="H245" s="155"/>
      <c r="I245" s="155"/>
    </row>
    <row r="246" ht="15">
      <c r="A246" s="37"/>
    </row>
    <row r="247" spans="1:11" ht="30" customHeight="1">
      <c r="A247" s="154" t="s">
        <v>292</v>
      </c>
      <c r="B247" s="38"/>
      <c r="C247" s="38"/>
      <c r="D247" s="38"/>
      <c r="E247" s="38"/>
      <c r="F247" s="38"/>
      <c r="G247" s="38"/>
      <c r="H247" s="154">
        <v>1000</v>
      </c>
      <c r="I247" s="38" t="s">
        <v>165</v>
      </c>
      <c r="K247" t="s">
        <v>166</v>
      </c>
    </row>
    <row r="248" ht="30" customHeight="1">
      <c r="A248" s="36"/>
    </row>
    <row r="249" spans="2:9" ht="30" customHeight="1">
      <c r="B249" s="38"/>
      <c r="C249" s="38"/>
      <c r="D249" s="38"/>
      <c r="E249" s="38"/>
      <c r="F249" s="38" t="s">
        <v>167</v>
      </c>
      <c r="G249" s="38"/>
      <c r="H249" s="38"/>
      <c r="I249" s="38"/>
    </row>
    <row r="250" spans="2:9" ht="30" customHeight="1">
      <c r="B250" s="38"/>
      <c r="C250" s="38"/>
      <c r="D250" s="38"/>
      <c r="E250" s="38"/>
      <c r="F250" s="38" t="s">
        <v>84</v>
      </c>
      <c r="G250" s="38"/>
      <c r="H250" s="38"/>
      <c r="I250" s="38"/>
    </row>
    <row r="251" spans="2:9" ht="30" customHeight="1">
      <c r="B251" s="38"/>
      <c r="C251" s="38"/>
      <c r="D251" s="38"/>
      <c r="E251" s="38"/>
      <c r="F251" s="38" t="s">
        <v>168</v>
      </c>
      <c r="G251" s="38"/>
      <c r="H251" s="38"/>
      <c r="I251" s="38"/>
    </row>
  </sheetData>
  <sheetProtection/>
  <mergeCells count="54">
    <mergeCell ref="A214:K214"/>
    <mergeCell ref="A199:K199"/>
    <mergeCell ref="A114:K114"/>
    <mergeCell ref="A115:K115"/>
    <mergeCell ref="C118:E118"/>
    <mergeCell ref="C133:E133"/>
    <mergeCell ref="A142:K142"/>
    <mergeCell ref="A185:K185"/>
    <mergeCell ref="A213:K213"/>
    <mergeCell ref="A186:K186"/>
    <mergeCell ref="C189:E189"/>
    <mergeCell ref="A198:K198"/>
    <mergeCell ref="C202:E202"/>
    <mergeCell ref="C105:E105"/>
    <mergeCell ref="A129:K129"/>
    <mergeCell ref="A130:K130"/>
    <mergeCell ref="A86:K86"/>
    <mergeCell ref="A87:K87"/>
    <mergeCell ref="C90:E90"/>
    <mergeCell ref="A101:K101"/>
    <mergeCell ref="C245:E245"/>
    <mergeCell ref="C217:E217"/>
    <mergeCell ref="C230:E230"/>
    <mergeCell ref="A241:K241"/>
    <mergeCell ref="A242:K242"/>
    <mergeCell ref="A227:K227"/>
    <mergeCell ref="A226:K226"/>
    <mergeCell ref="A2:K2"/>
    <mergeCell ref="C6:E6"/>
    <mergeCell ref="A17:K17"/>
    <mergeCell ref="C34:E34"/>
    <mergeCell ref="A3:K3"/>
    <mergeCell ref="A18:K18"/>
    <mergeCell ref="C21:E21"/>
    <mergeCell ref="A30:K30"/>
    <mergeCell ref="A31:K31"/>
    <mergeCell ref="A45:K45"/>
    <mergeCell ref="A46:K46"/>
    <mergeCell ref="C49:E49"/>
    <mergeCell ref="A58:K58"/>
    <mergeCell ref="A73:K73"/>
    <mergeCell ref="A74:K74"/>
    <mergeCell ref="A59:K59"/>
    <mergeCell ref="C62:E62"/>
    <mergeCell ref="C77:E77"/>
    <mergeCell ref="C146:E146"/>
    <mergeCell ref="A171:K171"/>
    <mergeCell ref="C174:E174"/>
    <mergeCell ref="A157:K157"/>
    <mergeCell ref="A158:K158"/>
    <mergeCell ref="C161:E161"/>
    <mergeCell ref="A170:K170"/>
    <mergeCell ref="A143:K143"/>
    <mergeCell ref="A102:K102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34">
      <selection activeCell="G48" sqref="G48"/>
    </sheetView>
  </sheetViews>
  <sheetFormatPr defaultColWidth="9.00390625" defaultRowHeight="13.5"/>
  <cols>
    <col min="1" max="1" width="9.00390625" style="16" customWidth="1"/>
    <col min="2" max="2" width="23.625" style="16" bestFit="1" customWidth="1"/>
    <col min="3" max="3" width="16.00390625" style="16" customWidth="1"/>
    <col min="4" max="4" width="15.875" style="16" bestFit="1" customWidth="1"/>
    <col min="5" max="16384" width="9.00390625" style="16" customWidth="1"/>
  </cols>
  <sheetData>
    <row r="1" spans="1:5" ht="18.75">
      <c r="A1" s="16" t="s">
        <v>17</v>
      </c>
      <c r="B1" s="16" t="s">
        <v>76</v>
      </c>
      <c r="E1" s="16" t="s">
        <v>95</v>
      </c>
    </row>
    <row r="2" spans="1:4" ht="18.75">
      <c r="A2" s="16" t="s">
        <v>4</v>
      </c>
      <c r="B2" s="133" t="s">
        <v>188</v>
      </c>
      <c r="C2" s="133" t="s">
        <v>160</v>
      </c>
      <c r="D2" s="133"/>
    </row>
    <row r="3" spans="1:4" ht="18.75">
      <c r="A3" s="16" t="s">
        <v>5</v>
      </c>
      <c r="B3" s="133" t="s">
        <v>189</v>
      </c>
      <c r="C3" s="133" t="s">
        <v>160</v>
      </c>
      <c r="D3" s="133"/>
    </row>
    <row r="4" spans="1:4" ht="18.75">
      <c r="A4" s="16" t="s">
        <v>5</v>
      </c>
      <c r="B4" s="133" t="s">
        <v>190</v>
      </c>
      <c r="C4" s="133" t="s">
        <v>160</v>
      </c>
      <c r="D4" s="133"/>
    </row>
    <row r="5" spans="1:4" ht="18.75">
      <c r="A5" s="16" t="s">
        <v>5</v>
      </c>
      <c r="B5" s="133" t="s">
        <v>191</v>
      </c>
      <c r="C5" s="133" t="s">
        <v>88</v>
      </c>
      <c r="D5" s="133"/>
    </row>
    <row r="6" spans="1:4" ht="18.75">
      <c r="A6" s="16" t="s">
        <v>5</v>
      </c>
      <c r="B6" s="133" t="s">
        <v>192</v>
      </c>
      <c r="C6" s="133" t="s">
        <v>88</v>
      </c>
      <c r="D6" s="133"/>
    </row>
    <row r="7" spans="1:4" ht="18.75">
      <c r="A7" s="16" t="s">
        <v>5</v>
      </c>
      <c r="B7" s="133" t="s">
        <v>193</v>
      </c>
      <c r="C7" s="133" t="s">
        <v>88</v>
      </c>
      <c r="D7" s="133"/>
    </row>
    <row r="8" spans="1:4" ht="18.75">
      <c r="A8" s="16" t="s">
        <v>4</v>
      </c>
      <c r="B8" s="133" t="s">
        <v>194</v>
      </c>
      <c r="C8" s="133" t="s">
        <v>159</v>
      </c>
      <c r="D8" s="133"/>
    </row>
    <row r="9" spans="1:4" ht="18.75">
      <c r="A9" s="16" t="s">
        <v>5</v>
      </c>
      <c r="B9" s="133" t="s">
        <v>195</v>
      </c>
      <c r="C9" s="133" t="s">
        <v>85</v>
      </c>
      <c r="D9" s="133"/>
    </row>
    <row r="10" spans="1:4" ht="18.75">
      <c r="A10" s="16" t="s">
        <v>4</v>
      </c>
      <c r="B10" s="133" t="s">
        <v>196</v>
      </c>
      <c r="C10" s="133" t="s">
        <v>87</v>
      </c>
      <c r="D10" s="133"/>
    </row>
    <row r="11" spans="1:4" ht="18.75">
      <c r="A11" s="16" t="s">
        <v>5</v>
      </c>
      <c r="B11" s="133" t="s">
        <v>197</v>
      </c>
      <c r="C11" s="133" t="s">
        <v>87</v>
      </c>
      <c r="D11" s="133"/>
    </row>
    <row r="12" spans="1:4" ht="18.75">
      <c r="A12" s="16" t="s">
        <v>5</v>
      </c>
      <c r="B12" s="133" t="s">
        <v>198</v>
      </c>
      <c r="C12" s="133" t="s">
        <v>87</v>
      </c>
      <c r="D12" s="133"/>
    </row>
    <row r="13" spans="1:4" ht="18.75">
      <c r="A13" s="16" t="s">
        <v>5</v>
      </c>
      <c r="B13" s="133" t="s">
        <v>199</v>
      </c>
      <c r="C13" s="133" t="s">
        <v>87</v>
      </c>
      <c r="D13" s="133"/>
    </row>
    <row r="14" spans="1:4" ht="18.75">
      <c r="A14" s="16" t="s">
        <v>4</v>
      </c>
      <c r="B14" s="133" t="s">
        <v>200</v>
      </c>
      <c r="C14" s="133" t="s">
        <v>86</v>
      </c>
      <c r="D14" s="133"/>
    </row>
    <row r="15" spans="1:4" ht="18.75">
      <c r="A15" s="16" t="s">
        <v>4</v>
      </c>
      <c r="B15" s="133" t="s">
        <v>201</v>
      </c>
      <c r="C15" s="133" t="s">
        <v>86</v>
      </c>
      <c r="D15" s="133"/>
    </row>
    <row r="16" spans="1:4" ht="18.75">
      <c r="A16" s="16" t="s">
        <v>5</v>
      </c>
      <c r="B16" s="133" t="s">
        <v>202</v>
      </c>
      <c r="C16" s="133" t="s">
        <v>86</v>
      </c>
      <c r="D16" s="133"/>
    </row>
    <row r="17" spans="1:4" ht="18.75">
      <c r="A17" s="16" t="s">
        <v>4</v>
      </c>
      <c r="B17" s="133" t="s">
        <v>203</v>
      </c>
      <c r="C17" s="133" t="s">
        <v>144</v>
      </c>
      <c r="D17" s="133"/>
    </row>
    <row r="18" spans="1:4" ht="18.75">
      <c r="A18" s="16" t="s">
        <v>4</v>
      </c>
      <c r="B18" s="133" t="s">
        <v>204</v>
      </c>
      <c r="C18" s="133" t="s">
        <v>144</v>
      </c>
      <c r="D18" s="133"/>
    </row>
    <row r="19" spans="1:4" ht="18.75">
      <c r="A19" s="16" t="s">
        <v>5</v>
      </c>
      <c r="B19" s="133" t="s">
        <v>205</v>
      </c>
      <c r="C19" s="133" t="s">
        <v>144</v>
      </c>
      <c r="D19" s="133"/>
    </row>
    <row r="20" spans="1:4" ht="18.75">
      <c r="A20" s="16" t="s">
        <v>5</v>
      </c>
      <c r="B20" s="133" t="s">
        <v>206</v>
      </c>
      <c r="C20" s="133" t="s">
        <v>207</v>
      </c>
      <c r="D20" s="133"/>
    </row>
    <row r="21" spans="1:4" ht="18.75">
      <c r="A21" s="16" t="s">
        <v>4</v>
      </c>
      <c r="B21" s="133" t="s">
        <v>208</v>
      </c>
      <c r="C21" s="133" t="s">
        <v>209</v>
      </c>
      <c r="D21" s="133"/>
    </row>
    <row r="22" spans="1:4" ht="18.75">
      <c r="A22" s="16" t="s">
        <v>4</v>
      </c>
      <c r="B22" s="133" t="s">
        <v>210</v>
      </c>
      <c r="C22" s="133" t="s">
        <v>161</v>
      </c>
      <c r="D22" s="133"/>
    </row>
    <row r="23" spans="1:4" ht="18.75">
      <c r="A23" s="16" t="s">
        <v>4</v>
      </c>
      <c r="B23" s="133" t="s">
        <v>211</v>
      </c>
      <c r="C23" s="133" t="s">
        <v>161</v>
      </c>
      <c r="D23" s="133"/>
    </row>
    <row r="24" spans="1:4" ht="18.75">
      <c r="A24" s="16" t="s">
        <v>5</v>
      </c>
      <c r="B24" s="133" t="s">
        <v>212</v>
      </c>
      <c r="C24" s="133" t="s">
        <v>161</v>
      </c>
      <c r="D24" s="133"/>
    </row>
    <row r="25" spans="1:4" ht="18.75">
      <c r="A25" s="16" t="s">
        <v>4</v>
      </c>
      <c r="B25" s="133" t="s">
        <v>213</v>
      </c>
      <c r="C25" s="133" t="s">
        <v>94</v>
      </c>
      <c r="D25" s="133"/>
    </row>
    <row r="26" spans="1:4" ht="18.75">
      <c r="A26" s="16" t="s">
        <v>5</v>
      </c>
      <c r="B26" s="133" t="s">
        <v>214</v>
      </c>
      <c r="C26" s="133" t="s">
        <v>94</v>
      </c>
      <c r="D26" s="133"/>
    </row>
    <row r="27" spans="1:4" ht="18.75">
      <c r="A27" s="16" t="s">
        <v>5</v>
      </c>
      <c r="B27" s="133" t="s">
        <v>215</v>
      </c>
      <c r="C27" s="133" t="s">
        <v>94</v>
      </c>
      <c r="D27" s="133"/>
    </row>
    <row r="28" spans="1:4" ht="18.75">
      <c r="A28" s="16" t="s">
        <v>5</v>
      </c>
      <c r="B28" s="133" t="s">
        <v>216</v>
      </c>
      <c r="C28" s="133" t="s">
        <v>94</v>
      </c>
      <c r="D28" s="133"/>
    </row>
    <row r="29" spans="1:4" ht="18.75">
      <c r="A29" s="16" t="s">
        <v>5</v>
      </c>
      <c r="B29" s="133" t="s">
        <v>217</v>
      </c>
      <c r="C29" s="133" t="s">
        <v>93</v>
      </c>
      <c r="D29" s="133"/>
    </row>
    <row r="30" spans="1:3" ht="18.75">
      <c r="A30" s="16" t="s">
        <v>4</v>
      </c>
      <c r="B30" s="16" t="s">
        <v>218</v>
      </c>
      <c r="C30" s="16" t="s">
        <v>90</v>
      </c>
    </row>
    <row r="31" spans="1:3" ht="18.75">
      <c r="A31" s="16" t="s">
        <v>5</v>
      </c>
      <c r="B31" s="16" t="s">
        <v>219</v>
      </c>
      <c r="C31" s="16" t="s">
        <v>90</v>
      </c>
    </row>
    <row r="32" spans="1:4" ht="18.75">
      <c r="A32" s="16" t="s">
        <v>5</v>
      </c>
      <c r="B32" s="133" t="s">
        <v>220</v>
      </c>
      <c r="C32" s="16" t="s">
        <v>90</v>
      </c>
      <c r="D32" s="133"/>
    </row>
    <row r="33" spans="1:4" ht="18.75">
      <c r="A33" s="16" t="s">
        <v>5</v>
      </c>
      <c r="B33" s="133" t="s">
        <v>221</v>
      </c>
      <c r="C33" s="16" t="s">
        <v>90</v>
      </c>
      <c r="D33" s="133"/>
    </row>
    <row r="34" spans="1:4" ht="18.75">
      <c r="A34" s="16" t="s">
        <v>5</v>
      </c>
      <c r="B34" s="133" t="s">
        <v>222</v>
      </c>
      <c r="C34" s="16" t="s">
        <v>90</v>
      </c>
      <c r="D34" s="133"/>
    </row>
    <row r="35" spans="1:4" ht="18.75">
      <c r="A35" s="16" t="s">
        <v>5</v>
      </c>
      <c r="B35" s="133" t="s">
        <v>223</v>
      </c>
      <c r="C35" s="16" t="s">
        <v>90</v>
      </c>
      <c r="D35" s="133"/>
    </row>
    <row r="36" spans="1:4" ht="18.75">
      <c r="A36" s="16" t="s">
        <v>5</v>
      </c>
      <c r="B36" s="133" t="s">
        <v>224</v>
      </c>
      <c r="C36" s="16" t="s">
        <v>90</v>
      </c>
      <c r="D36" s="133"/>
    </row>
    <row r="37" spans="1:4" ht="18.75">
      <c r="A37" s="16" t="s">
        <v>4</v>
      </c>
      <c r="B37" s="16" t="s">
        <v>225</v>
      </c>
      <c r="C37" s="16" t="s">
        <v>91</v>
      </c>
      <c r="D37" s="133"/>
    </row>
    <row r="38" spans="1:3" ht="16.5" customHeight="1">
      <c r="A38" s="16" t="s">
        <v>4</v>
      </c>
      <c r="B38" s="16" t="s">
        <v>226</v>
      </c>
      <c r="C38" s="16" t="s">
        <v>91</v>
      </c>
    </row>
    <row r="39" spans="1:4" ht="18.75">
      <c r="A39" s="16" t="s">
        <v>4</v>
      </c>
      <c r="B39" s="133" t="s">
        <v>227</v>
      </c>
      <c r="C39" s="16" t="s">
        <v>91</v>
      </c>
      <c r="D39" s="133"/>
    </row>
    <row r="40" spans="1:3" ht="18.75">
      <c r="A40" s="16" t="s">
        <v>5</v>
      </c>
      <c r="B40" s="16" t="s">
        <v>228</v>
      </c>
      <c r="C40" s="16" t="s">
        <v>91</v>
      </c>
    </row>
    <row r="41" spans="1:3" ht="18.75">
      <c r="A41" s="16" t="s">
        <v>5</v>
      </c>
      <c r="B41" s="16" t="s">
        <v>229</v>
      </c>
      <c r="C41" s="16" t="s">
        <v>91</v>
      </c>
    </row>
    <row r="42" spans="1:3" ht="18.75">
      <c r="A42" s="16" t="s">
        <v>5</v>
      </c>
      <c r="B42" s="16" t="s">
        <v>230</v>
      </c>
      <c r="C42" s="16" t="s">
        <v>91</v>
      </c>
    </row>
    <row r="43" spans="1:3" ht="18.75">
      <c r="A43" s="16" t="s">
        <v>5</v>
      </c>
      <c r="B43" s="16" t="s">
        <v>231</v>
      </c>
      <c r="C43" s="16" t="s">
        <v>91</v>
      </c>
    </row>
    <row r="44" spans="1:4" ht="18.75">
      <c r="A44" s="16" t="s">
        <v>5</v>
      </c>
      <c r="B44" s="133" t="s">
        <v>232</v>
      </c>
      <c r="C44" s="16" t="s">
        <v>91</v>
      </c>
      <c r="D44" s="133"/>
    </row>
    <row r="45" spans="1:4" ht="18.75">
      <c r="A45" s="16" t="s">
        <v>5</v>
      </c>
      <c r="B45" s="133" t="s">
        <v>233</v>
      </c>
      <c r="C45" s="16" t="s">
        <v>91</v>
      </c>
      <c r="D45" s="133"/>
    </row>
    <row r="46" spans="1:3" ht="18.75">
      <c r="A46" s="16" t="s">
        <v>5</v>
      </c>
      <c r="B46" s="16" t="s">
        <v>234</v>
      </c>
      <c r="C46" s="16" t="s">
        <v>131</v>
      </c>
    </row>
    <row r="47" spans="1:3" ht="18.75">
      <c r="A47" s="16" t="s">
        <v>5</v>
      </c>
      <c r="B47" s="16" t="s">
        <v>235</v>
      </c>
      <c r="C47" s="16" t="s">
        <v>131</v>
      </c>
    </row>
    <row r="48" spans="1:3" ht="18.75">
      <c r="A48" s="16" t="s">
        <v>5</v>
      </c>
      <c r="B48" s="16" t="s">
        <v>236</v>
      </c>
      <c r="C48" s="16" t="s">
        <v>131</v>
      </c>
    </row>
    <row r="49" spans="1:3" ht="19.5" customHeight="1">
      <c r="A49" s="16" t="s">
        <v>4</v>
      </c>
      <c r="B49" s="16" t="s">
        <v>237</v>
      </c>
      <c r="C49" s="16" t="s">
        <v>238</v>
      </c>
    </row>
    <row r="50" spans="1:3" ht="18.75" customHeight="1">
      <c r="A50" s="16" t="s">
        <v>5</v>
      </c>
      <c r="B50" s="16" t="s">
        <v>299</v>
      </c>
      <c r="C50" s="16" t="s">
        <v>239</v>
      </c>
    </row>
    <row r="51" spans="1:3" ht="16.5" customHeight="1">
      <c r="A51" s="16" t="s">
        <v>4</v>
      </c>
      <c r="B51" s="16" t="s">
        <v>438</v>
      </c>
      <c r="C51" s="16" t="s">
        <v>437</v>
      </c>
    </row>
    <row r="52" spans="1:3" ht="18.75" customHeight="1">
      <c r="A52" s="16" t="s">
        <v>4</v>
      </c>
      <c r="B52" s="16" t="s">
        <v>240</v>
      </c>
      <c r="C52" s="16" t="s">
        <v>437</v>
      </c>
    </row>
    <row r="53" spans="1:3" ht="18.75">
      <c r="A53" s="16" t="s">
        <v>5</v>
      </c>
      <c r="B53" s="16" t="s">
        <v>241</v>
      </c>
      <c r="C53" s="16" t="s">
        <v>437</v>
      </c>
    </row>
    <row r="54" spans="1:4" ht="18.75">
      <c r="A54" s="16" t="s">
        <v>5</v>
      </c>
      <c r="B54" s="133" t="s">
        <v>242</v>
      </c>
      <c r="C54" s="16" t="s">
        <v>437</v>
      </c>
      <c r="D54" s="133"/>
    </row>
    <row r="55" spans="1:4" ht="18.75">
      <c r="A55" s="16" t="s">
        <v>4</v>
      </c>
      <c r="B55" s="133" t="s">
        <v>440</v>
      </c>
      <c r="C55" s="133" t="s">
        <v>243</v>
      </c>
      <c r="D55" s="133"/>
    </row>
    <row r="56" spans="1:3" ht="18.75">
      <c r="A56" s="16" t="s">
        <v>5</v>
      </c>
      <c r="B56" s="16" t="s">
        <v>244</v>
      </c>
      <c r="C56" s="133" t="s">
        <v>243</v>
      </c>
    </row>
    <row r="57" spans="1:3" ht="18.75">
      <c r="A57" s="16" t="s">
        <v>5</v>
      </c>
      <c r="B57" s="16" t="s">
        <v>245</v>
      </c>
      <c r="C57" s="133" t="s">
        <v>243</v>
      </c>
    </row>
    <row r="58" spans="1:3" ht="18.75">
      <c r="A58" s="16" t="s">
        <v>4</v>
      </c>
      <c r="B58" s="16" t="s">
        <v>246</v>
      </c>
      <c r="C58" s="16" t="s">
        <v>92</v>
      </c>
    </row>
    <row r="59" spans="1:3" ht="18.75">
      <c r="A59" s="16" t="s">
        <v>4</v>
      </c>
      <c r="B59" s="16" t="s">
        <v>441</v>
      </c>
      <c r="C59" s="16" t="s">
        <v>92</v>
      </c>
    </row>
    <row r="60" spans="1:3" ht="16.5" customHeight="1">
      <c r="A60" s="16" t="s">
        <v>5</v>
      </c>
      <c r="B60" s="16" t="s">
        <v>247</v>
      </c>
      <c r="C60" s="16" t="s">
        <v>92</v>
      </c>
    </row>
    <row r="61" spans="1:3" ht="18.75">
      <c r="A61" s="16" t="s">
        <v>5</v>
      </c>
      <c r="B61" s="16" t="s">
        <v>248</v>
      </c>
      <c r="C61" s="16" t="s">
        <v>92</v>
      </c>
    </row>
    <row r="62" spans="1:3" ht="18.75">
      <c r="A62" s="16" t="s">
        <v>2</v>
      </c>
      <c r="B62" s="16" t="s">
        <v>249</v>
      </c>
      <c r="C62" s="16" t="s">
        <v>160</v>
      </c>
    </row>
    <row r="63" spans="1:3" ht="18.75">
      <c r="A63" s="16" t="s">
        <v>2</v>
      </c>
      <c r="B63" s="16" t="s">
        <v>250</v>
      </c>
      <c r="C63" s="16" t="s">
        <v>160</v>
      </c>
    </row>
    <row r="64" spans="1:3" ht="18.75">
      <c r="A64" s="16" t="s">
        <v>2</v>
      </c>
      <c r="B64" s="16" t="s">
        <v>251</v>
      </c>
      <c r="C64" s="16" t="s">
        <v>160</v>
      </c>
    </row>
    <row r="65" spans="1:3" ht="18.75">
      <c r="A65" s="16" t="s">
        <v>3</v>
      </c>
      <c r="B65" s="16" t="s">
        <v>252</v>
      </c>
      <c r="C65" s="16" t="s">
        <v>160</v>
      </c>
    </row>
    <row r="66" spans="1:3" ht="18.75">
      <c r="A66" s="16" t="s">
        <v>3</v>
      </c>
      <c r="B66" s="16" t="s">
        <v>253</v>
      </c>
      <c r="C66" s="16" t="s">
        <v>296</v>
      </c>
    </row>
    <row r="67" spans="1:3" ht="18.75">
      <c r="A67" s="16" t="s">
        <v>2</v>
      </c>
      <c r="B67" s="16" t="s">
        <v>254</v>
      </c>
      <c r="C67" s="16" t="s">
        <v>88</v>
      </c>
    </row>
    <row r="68" spans="1:3" ht="18.75">
      <c r="A68" s="16" t="s">
        <v>3</v>
      </c>
      <c r="B68" s="16" t="s">
        <v>255</v>
      </c>
      <c r="C68" s="16" t="s">
        <v>88</v>
      </c>
    </row>
    <row r="69" spans="1:3" ht="18.75">
      <c r="A69" s="16" t="s">
        <v>3</v>
      </c>
      <c r="B69" s="16" t="s">
        <v>442</v>
      </c>
      <c r="C69" s="16" t="s">
        <v>88</v>
      </c>
    </row>
    <row r="70" spans="1:3" ht="18.75">
      <c r="A70" s="16" t="s">
        <v>2</v>
      </c>
      <c r="B70" s="16" t="s">
        <v>256</v>
      </c>
      <c r="C70" s="16" t="s">
        <v>297</v>
      </c>
    </row>
    <row r="71" spans="1:3" ht="18.75">
      <c r="A71" s="16" t="s">
        <v>2</v>
      </c>
      <c r="B71" s="16" t="s">
        <v>257</v>
      </c>
      <c r="C71" s="16" t="s">
        <v>85</v>
      </c>
    </row>
    <row r="72" spans="1:3" ht="18.75">
      <c r="A72" s="16" t="s">
        <v>3</v>
      </c>
      <c r="B72" s="16" t="s">
        <v>258</v>
      </c>
      <c r="C72" s="16" t="s">
        <v>297</v>
      </c>
    </row>
    <row r="73" spans="1:3" ht="18.75">
      <c r="A73" s="16" t="s">
        <v>2</v>
      </c>
      <c r="B73" s="16" t="s">
        <v>259</v>
      </c>
      <c r="C73" s="16" t="s">
        <v>87</v>
      </c>
    </row>
    <row r="74" spans="1:3" ht="18.75">
      <c r="A74" s="16" t="s">
        <v>3</v>
      </c>
      <c r="B74" s="16" t="s">
        <v>260</v>
      </c>
      <c r="C74" s="16" t="s">
        <v>87</v>
      </c>
    </row>
    <row r="75" spans="1:3" ht="18.75">
      <c r="A75" s="16" t="s">
        <v>2</v>
      </c>
      <c r="B75" s="16" t="s">
        <v>261</v>
      </c>
      <c r="C75" s="16" t="s">
        <v>86</v>
      </c>
    </row>
    <row r="76" spans="1:3" ht="18.75">
      <c r="A76" s="16" t="s">
        <v>2</v>
      </c>
      <c r="B76" s="16" t="s">
        <v>262</v>
      </c>
      <c r="C76" s="16" t="s">
        <v>86</v>
      </c>
    </row>
    <row r="77" spans="1:3" ht="18.75">
      <c r="A77" s="16" t="s">
        <v>3</v>
      </c>
      <c r="B77" s="16" t="s">
        <v>263</v>
      </c>
      <c r="C77" s="16" t="s">
        <v>86</v>
      </c>
    </row>
    <row r="78" spans="1:3" ht="18.75">
      <c r="A78" s="16" t="s">
        <v>2</v>
      </c>
      <c r="B78" s="16" t="s">
        <v>264</v>
      </c>
      <c r="C78" s="16" t="s">
        <v>144</v>
      </c>
    </row>
    <row r="79" spans="1:3" ht="18.75">
      <c r="A79" s="16" t="s">
        <v>2</v>
      </c>
      <c r="B79" s="16" t="s">
        <v>265</v>
      </c>
      <c r="C79" s="16" t="s">
        <v>144</v>
      </c>
    </row>
    <row r="80" spans="1:3" ht="18.75">
      <c r="A80" s="16" t="s">
        <v>3</v>
      </c>
      <c r="B80" s="16" t="s">
        <v>266</v>
      </c>
      <c r="C80" s="16" t="s">
        <v>144</v>
      </c>
    </row>
    <row r="81" spans="1:3" ht="18.75">
      <c r="A81" s="16" t="s">
        <v>3</v>
      </c>
      <c r="B81" s="16" t="s">
        <v>267</v>
      </c>
      <c r="C81" s="16" t="s">
        <v>144</v>
      </c>
    </row>
    <row r="82" spans="1:3" ht="18.75">
      <c r="A82" s="16" t="s">
        <v>3</v>
      </c>
      <c r="B82" s="16" t="s">
        <v>268</v>
      </c>
      <c r="C82" s="16" t="s">
        <v>144</v>
      </c>
    </row>
    <row r="83" spans="1:3" ht="18.75">
      <c r="A83" s="16" t="s">
        <v>2</v>
      </c>
      <c r="B83" s="16" t="s">
        <v>269</v>
      </c>
      <c r="C83" s="16" t="s">
        <v>161</v>
      </c>
    </row>
    <row r="84" spans="1:3" ht="18.75">
      <c r="A84" s="16" t="s">
        <v>2</v>
      </c>
      <c r="B84" s="16" t="s">
        <v>270</v>
      </c>
      <c r="C84" s="16" t="s">
        <v>271</v>
      </c>
    </row>
    <row r="85" spans="1:3" ht="18.75">
      <c r="A85" s="16" t="s">
        <v>3</v>
      </c>
      <c r="B85" s="16" t="s">
        <v>272</v>
      </c>
      <c r="C85" s="16" t="s">
        <v>94</v>
      </c>
    </row>
    <row r="86" spans="1:3" ht="18.75">
      <c r="A86" s="16" t="s">
        <v>3</v>
      </c>
      <c r="B86" s="16" t="s">
        <v>273</v>
      </c>
      <c r="C86" s="16" t="s">
        <v>94</v>
      </c>
    </row>
    <row r="87" spans="1:3" ht="18.75">
      <c r="A87" s="16" t="s">
        <v>2</v>
      </c>
      <c r="B87" s="16" t="s">
        <v>274</v>
      </c>
      <c r="C87" s="16" t="s">
        <v>275</v>
      </c>
    </row>
    <row r="88" spans="1:3" ht="18.75">
      <c r="A88" s="16" t="s">
        <v>3</v>
      </c>
      <c r="B88" s="16" t="s">
        <v>276</v>
      </c>
      <c r="C88" s="16" t="s">
        <v>90</v>
      </c>
    </row>
    <row r="89" spans="1:3" ht="18.75">
      <c r="A89" s="16" t="s">
        <v>2</v>
      </c>
      <c r="B89" s="16" t="s">
        <v>277</v>
      </c>
      <c r="C89" s="16" t="s">
        <v>91</v>
      </c>
    </row>
    <row r="90" spans="1:3" ht="18.75">
      <c r="A90" s="16" t="s">
        <v>3</v>
      </c>
      <c r="B90" s="16" t="s">
        <v>278</v>
      </c>
      <c r="C90" s="16" t="s">
        <v>91</v>
      </c>
    </row>
    <row r="91" spans="1:3" ht="18.75">
      <c r="A91" s="16" t="s">
        <v>3</v>
      </c>
      <c r="B91" s="16" t="s">
        <v>279</v>
      </c>
      <c r="C91" s="16" t="s">
        <v>91</v>
      </c>
    </row>
    <row r="92" spans="1:3" ht="18.75">
      <c r="A92" s="16" t="s">
        <v>2</v>
      </c>
      <c r="B92" s="16" t="s">
        <v>280</v>
      </c>
      <c r="C92" s="16" t="s">
        <v>131</v>
      </c>
    </row>
    <row r="93" spans="1:3" ht="18.75">
      <c r="A93" s="16" t="s">
        <v>3</v>
      </c>
      <c r="B93" s="16" t="s">
        <v>281</v>
      </c>
      <c r="C93" s="16" t="s">
        <v>131</v>
      </c>
    </row>
    <row r="94" spans="1:3" ht="18.75">
      <c r="A94" s="16" t="s">
        <v>3</v>
      </c>
      <c r="B94" s="16" t="s">
        <v>282</v>
      </c>
      <c r="C94" s="16" t="s">
        <v>131</v>
      </c>
    </row>
    <row r="95" spans="1:3" ht="18.75">
      <c r="A95" s="16" t="s">
        <v>2</v>
      </c>
      <c r="B95" s="16" t="s">
        <v>283</v>
      </c>
      <c r="C95" s="16" t="s">
        <v>162</v>
      </c>
    </row>
    <row r="96" spans="1:3" ht="18.75">
      <c r="A96" s="16" t="s">
        <v>2</v>
      </c>
      <c r="B96" s="16" t="s">
        <v>284</v>
      </c>
      <c r="C96" s="16" t="s">
        <v>162</v>
      </c>
    </row>
    <row r="97" spans="1:3" ht="18.75">
      <c r="A97" s="16" t="s">
        <v>3</v>
      </c>
      <c r="B97" s="16" t="s">
        <v>285</v>
      </c>
      <c r="C97" s="16" t="s">
        <v>162</v>
      </c>
    </row>
    <row r="98" spans="1:3" ht="18.75">
      <c r="A98" s="16" t="s">
        <v>2</v>
      </c>
      <c r="B98" s="16" t="s">
        <v>439</v>
      </c>
      <c r="C98" s="16" t="s">
        <v>243</v>
      </c>
    </row>
    <row r="99" spans="1:3" ht="18.75">
      <c r="A99" s="16" t="s">
        <v>3</v>
      </c>
      <c r="B99" s="16" t="s">
        <v>286</v>
      </c>
      <c r="C99" s="16" t="s">
        <v>243</v>
      </c>
    </row>
    <row r="100" spans="1:3" ht="18.75">
      <c r="A100" s="16" t="s">
        <v>3</v>
      </c>
      <c r="B100" s="16" t="s">
        <v>298</v>
      </c>
      <c r="C100" s="16" t="s">
        <v>243</v>
      </c>
    </row>
    <row r="101" spans="1:3" ht="18.75">
      <c r="A101" s="16" t="s">
        <v>2</v>
      </c>
      <c r="B101" s="16" t="s">
        <v>287</v>
      </c>
      <c r="C101" s="16" t="s">
        <v>92</v>
      </c>
    </row>
    <row r="102" spans="1:3" ht="18.75">
      <c r="A102" s="16" t="s">
        <v>2</v>
      </c>
      <c r="B102" s="16" t="s">
        <v>288</v>
      </c>
      <c r="C102" s="16" t="s">
        <v>92</v>
      </c>
    </row>
    <row r="103" spans="1:3" ht="18.75">
      <c r="A103" s="16" t="s">
        <v>3</v>
      </c>
      <c r="B103" s="16" t="s">
        <v>289</v>
      </c>
      <c r="C103" s="16" t="s">
        <v>92</v>
      </c>
    </row>
    <row r="104" spans="1:3" ht="18.75">
      <c r="A104" s="16" t="s">
        <v>3</v>
      </c>
      <c r="B104" s="16" t="s">
        <v>290</v>
      </c>
      <c r="C104" s="16" t="s">
        <v>92</v>
      </c>
    </row>
  </sheetData>
  <sheetProtection/>
  <autoFilter ref="A1:D113"/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A13">
      <selection activeCell="H36" sqref="H36"/>
    </sheetView>
  </sheetViews>
  <sheetFormatPr defaultColWidth="9.00390625" defaultRowHeight="18" customHeight="1"/>
  <cols>
    <col min="1" max="1" width="3.00390625" style="44" customWidth="1"/>
    <col min="2" max="2" width="17.625" style="251" customWidth="1"/>
    <col min="3" max="3" width="3.625" style="44" customWidth="1"/>
    <col min="4" max="4" width="15.625" style="251" customWidth="1"/>
    <col min="5" max="5" width="3.625" style="44" customWidth="1"/>
    <col min="6" max="6" width="15.625" style="251" customWidth="1"/>
    <col min="7" max="7" width="3.625" style="44" customWidth="1"/>
    <col min="8" max="8" width="15.625" style="251" customWidth="1"/>
    <col min="9" max="9" width="3.625" style="251" customWidth="1"/>
    <col min="10" max="10" width="15.625" style="251" customWidth="1"/>
    <col min="11" max="16384" width="17.625" style="44" customWidth="1"/>
  </cols>
  <sheetData>
    <row r="1" spans="2:10" ht="24.75" customHeight="1">
      <c r="B1" s="323" t="s">
        <v>623</v>
      </c>
      <c r="C1" s="323"/>
      <c r="D1" s="323"/>
      <c r="E1" s="323"/>
      <c r="F1" s="323"/>
      <c r="G1" s="323"/>
      <c r="H1" s="323"/>
      <c r="I1" s="323"/>
      <c r="J1" s="323"/>
    </row>
    <row r="2" spans="3:6" ht="24.75" customHeight="1">
      <c r="C2" s="373" t="s">
        <v>624</v>
      </c>
      <c r="D2" s="373"/>
      <c r="E2" s="373"/>
      <c r="F2" s="373"/>
    </row>
    <row r="3" spans="2:4" ht="18" customHeight="1">
      <c r="B3" s="251" t="s">
        <v>597</v>
      </c>
      <c r="D3" s="251" t="s">
        <v>611</v>
      </c>
    </row>
    <row r="4" spans="2:8" ht="18" customHeight="1">
      <c r="B4" s="251" t="s">
        <v>598</v>
      </c>
      <c r="D4" s="251" t="s">
        <v>612</v>
      </c>
      <c r="F4" s="251" t="s">
        <v>613</v>
      </c>
      <c r="H4" s="251" t="s">
        <v>614</v>
      </c>
    </row>
    <row r="5" ht="9.75" customHeight="1"/>
    <row r="6" spans="2:4" ht="18" customHeight="1">
      <c r="B6" s="251" t="s">
        <v>599</v>
      </c>
      <c r="D6" s="251" t="s">
        <v>615</v>
      </c>
    </row>
    <row r="7" spans="2:10" ht="18" customHeight="1">
      <c r="B7" s="251" t="s">
        <v>600</v>
      </c>
      <c r="D7" s="251" t="s">
        <v>616</v>
      </c>
      <c r="F7" s="251" t="s">
        <v>617</v>
      </c>
      <c r="H7" s="251" t="s">
        <v>618</v>
      </c>
      <c r="J7" s="251" t="s">
        <v>619</v>
      </c>
    </row>
    <row r="8" spans="4:8" ht="18" customHeight="1">
      <c r="D8" s="251" t="s">
        <v>620</v>
      </c>
      <c r="F8" s="251" t="s">
        <v>621</v>
      </c>
      <c r="H8" s="251" t="s">
        <v>622</v>
      </c>
    </row>
    <row r="9" spans="3:6" ht="18" customHeight="1">
      <c r="C9" s="373" t="s">
        <v>625</v>
      </c>
      <c r="D9" s="373"/>
      <c r="E9" s="373"/>
      <c r="F9" s="373"/>
    </row>
    <row r="10" spans="2:4" ht="18" customHeight="1">
      <c r="B10" s="251" t="s">
        <v>601</v>
      </c>
      <c r="D10" s="251" t="s">
        <v>639</v>
      </c>
    </row>
    <row r="11" spans="2:6" ht="18" customHeight="1">
      <c r="B11" s="251" t="s">
        <v>602</v>
      </c>
      <c r="D11" s="251" t="s">
        <v>640</v>
      </c>
      <c r="F11" s="251" t="s">
        <v>641</v>
      </c>
    </row>
    <row r="12" spans="2:6" ht="18" customHeight="1">
      <c r="B12" s="251" t="s">
        <v>603</v>
      </c>
      <c r="D12" s="251" t="s">
        <v>642</v>
      </c>
      <c r="F12" s="251" t="s">
        <v>643</v>
      </c>
    </row>
    <row r="13" ht="9.75" customHeight="1"/>
    <row r="14" spans="2:4" ht="18" customHeight="1">
      <c r="B14" s="251" t="s">
        <v>604</v>
      </c>
      <c r="D14" s="251" t="s">
        <v>691</v>
      </c>
    </row>
    <row r="15" spans="2:6" ht="18" customHeight="1">
      <c r="B15" s="251" t="s">
        <v>602</v>
      </c>
      <c r="D15" s="251" t="s">
        <v>644</v>
      </c>
      <c r="F15" s="251" t="s">
        <v>645</v>
      </c>
    </row>
    <row r="16" spans="2:6" ht="18" customHeight="1">
      <c r="B16" s="251" t="s">
        <v>603</v>
      </c>
      <c r="D16" s="251" t="s">
        <v>646</v>
      </c>
      <c r="F16" s="251" t="s">
        <v>647</v>
      </c>
    </row>
    <row r="17" ht="9.75" customHeight="1"/>
    <row r="18" spans="2:4" ht="18" customHeight="1">
      <c r="B18" s="251" t="s">
        <v>605</v>
      </c>
      <c r="D18" s="251" t="s">
        <v>648</v>
      </c>
    </row>
    <row r="19" spans="2:6" ht="18" customHeight="1">
      <c r="B19" s="251" t="s">
        <v>602</v>
      </c>
      <c r="D19" s="251" t="s">
        <v>650</v>
      </c>
      <c r="F19" s="251" t="s">
        <v>651</v>
      </c>
    </row>
    <row r="20" spans="2:8" ht="18" customHeight="1">
      <c r="B20" s="251" t="s">
        <v>603</v>
      </c>
      <c r="D20" s="251" t="s">
        <v>652</v>
      </c>
      <c r="F20" s="251" t="s">
        <v>653</v>
      </c>
      <c r="H20" s="251" t="s">
        <v>649</v>
      </c>
    </row>
    <row r="21" ht="9.75" customHeight="1"/>
    <row r="22" spans="2:4" ht="18" customHeight="1">
      <c r="B22" s="251" t="s">
        <v>606</v>
      </c>
      <c r="D22" s="251" t="s">
        <v>654</v>
      </c>
    </row>
    <row r="23" spans="2:8" ht="18" customHeight="1">
      <c r="B23" s="251" t="s">
        <v>602</v>
      </c>
      <c r="D23" s="251" t="s">
        <v>655</v>
      </c>
      <c r="F23" s="251" t="s">
        <v>656</v>
      </c>
      <c r="H23" s="251" t="s">
        <v>657</v>
      </c>
    </row>
    <row r="24" spans="2:10" ht="18" customHeight="1">
      <c r="B24" s="251" t="s">
        <v>603</v>
      </c>
      <c r="D24" s="251" t="s">
        <v>659</v>
      </c>
      <c r="F24" s="251" t="s">
        <v>660</v>
      </c>
      <c r="H24" s="251" t="s">
        <v>661</v>
      </c>
      <c r="J24" s="251" t="s">
        <v>658</v>
      </c>
    </row>
    <row r="25" spans="4:8" ht="18" customHeight="1">
      <c r="D25" s="251" t="s">
        <v>662</v>
      </c>
      <c r="F25" s="251" t="s">
        <v>663</v>
      </c>
      <c r="H25" s="251" t="s">
        <v>664</v>
      </c>
    </row>
    <row r="26" spans="4:8" ht="18" customHeight="1">
      <c r="D26" s="251" t="s">
        <v>665</v>
      </c>
      <c r="F26" s="251" t="s">
        <v>666</v>
      </c>
      <c r="H26" s="251" t="s">
        <v>667</v>
      </c>
    </row>
    <row r="27" ht="9.75" customHeight="1"/>
    <row r="28" spans="2:4" ht="18" customHeight="1">
      <c r="B28" s="252" t="s">
        <v>607</v>
      </c>
      <c r="D28" s="251" t="s">
        <v>668</v>
      </c>
    </row>
    <row r="29" spans="2:10" ht="18" customHeight="1">
      <c r="B29" s="251" t="s">
        <v>602</v>
      </c>
      <c r="D29" s="251" t="s">
        <v>669</v>
      </c>
      <c r="F29" s="251" t="s">
        <v>670</v>
      </c>
      <c r="H29" s="251" t="s">
        <v>671</v>
      </c>
      <c r="J29" s="251" t="s">
        <v>672</v>
      </c>
    </row>
    <row r="30" spans="2:10" ht="18" customHeight="1">
      <c r="B30" s="251" t="s">
        <v>603</v>
      </c>
      <c r="D30" s="251" t="s">
        <v>673</v>
      </c>
      <c r="F30" s="251" t="s">
        <v>674</v>
      </c>
      <c r="H30" s="251" t="s">
        <v>675</v>
      </c>
      <c r="J30" s="251" t="s">
        <v>676</v>
      </c>
    </row>
    <row r="31" spans="4:8" ht="18" customHeight="1">
      <c r="D31" s="251" t="s">
        <v>677</v>
      </c>
      <c r="F31" s="251" t="s">
        <v>678</v>
      </c>
      <c r="H31" s="251" t="s">
        <v>679</v>
      </c>
    </row>
    <row r="32" ht="9.75" customHeight="1"/>
    <row r="33" spans="4:6" ht="18" customHeight="1">
      <c r="D33" s="251" t="s">
        <v>680</v>
      </c>
      <c r="F33" s="253" t="s">
        <v>681</v>
      </c>
    </row>
    <row r="34" ht="9.75" customHeight="1"/>
    <row r="35" spans="2:4" ht="18" customHeight="1">
      <c r="B35" s="251" t="s">
        <v>608</v>
      </c>
      <c r="D35" s="251" t="s">
        <v>642</v>
      </c>
    </row>
    <row r="36" spans="2:4" ht="18" customHeight="1">
      <c r="B36" s="251" t="s">
        <v>602</v>
      </c>
      <c r="D36" s="251" t="s">
        <v>682</v>
      </c>
    </row>
    <row r="38" spans="2:8" ht="18" customHeight="1">
      <c r="B38" s="251" t="s">
        <v>609</v>
      </c>
      <c r="D38" s="251" t="s">
        <v>683</v>
      </c>
      <c r="E38" s="108" t="s">
        <v>686</v>
      </c>
      <c r="F38" s="375" t="s">
        <v>687</v>
      </c>
      <c r="G38" s="375"/>
      <c r="H38" s="375"/>
    </row>
    <row r="39" spans="4:10" ht="18" customHeight="1">
      <c r="D39" s="251" t="s">
        <v>684</v>
      </c>
      <c r="E39" s="108" t="s">
        <v>686</v>
      </c>
      <c r="F39" s="375" t="s">
        <v>688</v>
      </c>
      <c r="G39" s="375"/>
      <c r="H39" s="375"/>
      <c r="I39" s="375"/>
      <c r="J39" s="375"/>
    </row>
    <row r="40" spans="4:8" ht="18" customHeight="1">
      <c r="D40" s="251" t="s">
        <v>685</v>
      </c>
      <c r="E40" s="108" t="s">
        <v>686</v>
      </c>
      <c r="F40" s="375" t="s">
        <v>689</v>
      </c>
      <c r="G40" s="375"/>
      <c r="H40" s="375"/>
    </row>
    <row r="41" ht="9.75" customHeight="1"/>
    <row r="42" spans="2:10" ht="18" customHeight="1">
      <c r="B42" s="251" t="s">
        <v>610</v>
      </c>
      <c r="D42" s="375" t="s">
        <v>690</v>
      </c>
      <c r="E42" s="375"/>
      <c r="F42" s="375"/>
      <c r="G42" s="375"/>
      <c r="H42" s="375"/>
      <c r="I42" s="375"/>
      <c r="J42" s="375"/>
    </row>
    <row r="43" ht="9.75" customHeight="1"/>
    <row r="44" spans="4:7" ht="18" customHeight="1">
      <c r="D44" s="374" t="s">
        <v>638</v>
      </c>
      <c r="E44" s="374"/>
      <c r="F44" s="374"/>
      <c r="G44" s="374"/>
    </row>
    <row r="45" spans="4:6" ht="18" customHeight="1">
      <c r="D45" s="251" t="s">
        <v>626</v>
      </c>
      <c r="F45" s="251" t="s">
        <v>633</v>
      </c>
    </row>
    <row r="46" spans="4:6" ht="18" customHeight="1">
      <c r="D46" s="251" t="s">
        <v>627</v>
      </c>
      <c r="F46" s="251" t="s">
        <v>634</v>
      </c>
    </row>
    <row r="47" spans="4:6" ht="18" customHeight="1">
      <c r="D47" s="251" t="s">
        <v>628</v>
      </c>
      <c r="F47" s="251" t="s">
        <v>635</v>
      </c>
    </row>
    <row r="48" spans="4:6" ht="18" customHeight="1">
      <c r="D48" s="251" t="s">
        <v>629</v>
      </c>
      <c r="F48" s="251" t="s">
        <v>636</v>
      </c>
    </row>
    <row r="49" spans="4:6" ht="18" customHeight="1">
      <c r="D49" s="251" t="s">
        <v>630</v>
      </c>
      <c r="F49" s="251" t="s">
        <v>637</v>
      </c>
    </row>
    <row r="50" ht="18" customHeight="1">
      <c r="D50" s="251" t="s">
        <v>631</v>
      </c>
    </row>
    <row r="51" ht="18" customHeight="1">
      <c r="D51" s="251" t="s">
        <v>632</v>
      </c>
    </row>
  </sheetData>
  <sheetProtection/>
  <mergeCells count="8">
    <mergeCell ref="B1:J1"/>
    <mergeCell ref="C2:F2"/>
    <mergeCell ref="C9:F9"/>
    <mergeCell ref="D44:G44"/>
    <mergeCell ref="F38:H38"/>
    <mergeCell ref="F39:J39"/>
    <mergeCell ref="F40:H40"/>
    <mergeCell ref="D42:J42"/>
  </mergeCells>
  <printOptions/>
  <pageMargins left="0.2362204724409449" right="0.2362204724409449" top="0.4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9">
      <selection activeCell="G11" sqref="G11"/>
    </sheetView>
  </sheetViews>
  <sheetFormatPr defaultColWidth="9.00390625" defaultRowHeight="30" customHeight="1"/>
  <cols>
    <col min="1" max="1" width="6.50390625" style="1" bestFit="1" customWidth="1"/>
    <col min="2" max="2" width="25.75390625" style="2" customWidth="1"/>
    <col min="3" max="5" width="9.00390625" style="1" customWidth="1"/>
    <col min="6" max="6" width="8.875" style="1" customWidth="1"/>
    <col min="7" max="7" width="6.875" style="1" customWidth="1"/>
    <col min="8" max="8" width="9.75390625" style="13" bestFit="1" customWidth="1"/>
    <col min="9" max="16384" width="9.00390625" style="1" customWidth="1"/>
  </cols>
  <sheetData>
    <row r="1" spans="1:8" ht="30" customHeight="1">
      <c r="A1" s="278" t="s">
        <v>187</v>
      </c>
      <c r="B1" s="278"/>
      <c r="C1" s="278"/>
      <c r="D1" s="278"/>
      <c r="E1" s="278"/>
      <c r="F1" s="278"/>
      <c r="G1" s="278"/>
      <c r="H1" s="278"/>
    </row>
    <row r="2" spans="1:8" ht="20.25" customHeight="1">
      <c r="A2" s="27"/>
      <c r="B2" s="27"/>
      <c r="C2" s="27"/>
      <c r="D2" s="27"/>
      <c r="E2" s="27"/>
      <c r="F2" s="279">
        <v>40650</v>
      </c>
      <c r="G2" s="279"/>
      <c r="H2" s="279"/>
    </row>
    <row r="3" spans="1:8" s="3" customFormat="1" ht="30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11</v>
      </c>
      <c r="H3" s="10" t="s">
        <v>12</v>
      </c>
    </row>
    <row r="4" spans="1:8" ht="30" customHeight="1">
      <c r="A4" s="6"/>
      <c r="B4" s="31" t="s">
        <v>6</v>
      </c>
      <c r="C4" s="32">
        <v>3</v>
      </c>
      <c r="D4" s="32">
        <v>2</v>
      </c>
      <c r="E4" s="32">
        <v>1</v>
      </c>
      <c r="F4" s="32">
        <v>2</v>
      </c>
      <c r="G4" s="32">
        <f>SUM(C4:F4)</f>
        <v>8</v>
      </c>
      <c r="H4" s="33">
        <f>G4*1000</f>
        <v>8000</v>
      </c>
    </row>
    <row r="5" spans="1:8" ht="30" customHeight="1">
      <c r="A5" s="30"/>
      <c r="B5" s="7" t="s">
        <v>82</v>
      </c>
      <c r="C5" s="6">
        <v>1</v>
      </c>
      <c r="D5" s="6">
        <v>2</v>
      </c>
      <c r="E5" s="6">
        <v>0</v>
      </c>
      <c r="F5" s="6">
        <v>3</v>
      </c>
      <c r="G5" s="6">
        <f aca="true" t="shared" si="0" ref="G5:G10">SUM(C5:F5)</f>
        <v>6</v>
      </c>
      <c r="H5" s="33">
        <f>G5*1000</f>
        <v>6000</v>
      </c>
    </row>
    <row r="6" spans="1:8" ht="30" customHeight="1">
      <c r="A6" s="6"/>
      <c r="B6" s="7" t="s">
        <v>153</v>
      </c>
      <c r="C6" s="6">
        <v>0</v>
      </c>
      <c r="D6" s="6">
        <v>0</v>
      </c>
      <c r="E6" s="6">
        <v>1</v>
      </c>
      <c r="F6" s="6">
        <v>0</v>
      </c>
      <c r="G6" s="6">
        <f t="shared" si="0"/>
        <v>1</v>
      </c>
      <c r="H6" s="11">
        <f>G6*1000</f>
        <v>1000</v>
      </c>
    </row>
    <row r="7" spans="1:8" ht="30" customHeight="1">
      <c r="A7" s="6"/>
      <c r="B7" s="7" t="s">
        <v>7</v>
      </c>
      <c r="C7" s="6">
        <v>2</v>
      </c>
      <c r="D7" s="6">
        <v>1</v>
      </c>
      <c r="E7" s="6">
        <v>0</v>
      </c>
      <c r="F7" s="6">
        <v>1</v>
      </c>
      <c r="G7" s="6">
        <f t="shared" si="0"/>
        <v>4</v>
      </c>
      <c r="H7" s="11">
        <f>G7*1000</f>
        <v>4000</v>
      </c>
    </row>
    <row r="8" spans="1:8" ht="30" customHeight="1">
      <c r="A8" s="6"/>
      <c r="B8" s="7" t="s">
        <v>154</v>
      </c>
      <c r="C8" s="6">
        <v>1</v>
      </c>
      <c r="D8" s="6">
        <v>1</v>
      </c>
      <c r="E8" s="6">
        <v>1</v>
      </c>
      <c r="F8" s="6">
        <v>3</v>
      </c>
      <c r="G8" s="6">
        <v>6</v>
      </c>
      <c r="H8" s="11">
        <v>6000</v>
      </c>
    </row>
    <row r="9" spans="1:8" ht="30" customHeight="1">
      <c r="A9" s="6"/>
      <c r="B9" s="7" t="s">
        <v>14</v>
      </c>
      <c r="C9" s="6">
        <v>2</v>
      </c>
      <c r="D9" s="6">
        <v>1</v>
      </c>
      <c r="E9" s="6">
        <v>2</v>
      </c>
      <c r="F9" s="6">
        <v>1</v>
      </c>
      <c r="G9" s="6">
        <f t="shared" si="0"/>
        <v>6</v>
      </c>
      <c r="H9" s="11">
        <f>G9*1000</f>
        <v>6000</v>
      </c>
    </row>
    <row r="10" spans="1:8" ht="30" customHeight="1">
      <c r="A10" s="6"/>
      <c r="B10" s="7" t="s">
        <v>155</v>
      </c>
      <c r="C10" s="6">
        <v>2</v>
      </c>
      <c r="D10" s="6">
        <v>3</v>
      </c>
      <c r="E10" s="6">
        <v>2</v>
      </c>
      <c r="F10" s="6">
        <v>2</v>
      </c>
      <c r="G10" s="6">
        <f t="shared" si="0"/>
        <v>9</v>
      </c>
      <c r="H10" s="11">
        <f>G10*1000</f>
        <v>9000</v>
      </c>
    </row>
    <row r="11" spans="1:8" ht="30" customHeight="1">
      <c r="A11" s="6"/>
      <c r="B11" s="34" t="s">
        <v>103</v>
      </c>
      <c r="C11" s="6">
        <v>1</v>
      </c>
      <c r="D11" s="6">
        <v>0</v>
      </c>
      <c r="E11" s="6">
        <v>3</v>
      </c>
      <c r="F11" s="6">
        <v>1</v>
      </c>
      <c r="G11" s="6">
        <f>SUM(C11:F11)</f>
        <v>5</v>
      </c>
      <c r="H11" s="11">
        <f>G11*1000</f>
        <v>5000</v>
      </c>
    </row>
    <row r="12" spans="1:8" ht="30" customHeight="1">
      <c r="A12" s="6"/>
      <c r="B12" s="7" t="s">
        <v>96</v>
      </c>
      <c r="C12" s="6">
        <v>1</v>
      </c>
      <c r="D12" s="6">
        <v>2</v>
      </c>
      <c r="E12" s="6">
        <v>1</v>
      </c>
      <c r="F12" s="6">
        <v>3</v>
      </c>
      <c r="G12" s="6">
        <f>SUM(C12:F12)</f>
        <v>7</v>
      </c>
      <c r="H12" s="11">
        <f>G12*1000</f>
        <v>7000</v>
      </c>
    </row>
    <row r="13" spans="1:8" ht="30" customHeight="1">
      <c r="A13" s="6"/>
      <c r="B13" s="7" t="s">
        <v>156</v>
      </c>
      <c r="C13" s="6">
        <v>0</v>
      </c>
      <c r="D13" s="6">
        <v>0</v>
      </c>
      <c r="E13" s="6">
        <v>0</v>
      </c>
      <c r="F13" s="6">
        <v>1</v>
      </c>
      <c r="G13" s="6">
        <f aca="true" t="shared" si="1" ref="G13:G20">SUM(C13:F13)</f>
        <v>1</v>
      </c>
      <c r="H13" s="11">
        <f aca="true" t="shared" si="2" ref="H13:H20">G13*1000</f>
        <v>1000</v>
      </c>
    </row>
    <row r="14" spans="1:8" ht="30" customHeight="1">
      <c r="A14" s="35"/>
      <c r="B14" s="34" t="s">
        <v>15</v>
      </c>
      <c r="C14" s="35">
        <v>1</v>
      </c>
      <c r="D14" s="35">
        <v>1</v>
      </c>
      <c r="E14" s="35">
        <v>1</v>
      </c>
      <c r="F14" s="35">
        <v>6</v>
      </c>
      <c r="G14" s="35">
        <f t="shared" si="1"/>
        <v>9</v>
      </c>
      <c r="H14" s="58">
        <f t="shared" si="2"/>
        <v>9000</v>
      </c>
    </row>
    <row r="15" spans="1:8" ht="30" customHeight="1">
      <c r="A15" s="6"/>
      <c r="B15" s="7" t="s">
        <v>8</v>
      </c>
      <c r="C15" s="6">
        <v>1</v>
      </c>
      <c r="D15" s="6">
        <v>2</v>
      </c>
      <c r="E15" s="6">
        <v>3</v>
      </c>
      <c r="F15" s="6">
        <v>6</v>
      </c>
      <c r="G15" s="6">
        <f t="shared" si="1"/>
        <v>12</v>
      </c>
      <c r="H15" s="11">
        <f t="shared" si="2"/>
        <v>12000</v>
      </c>
    </row>
    <row r="16" spans="1:8" ht="30" customHeight="1">
      <c r="A16" s="6"/>
      <c r="B16" s="7" t="s">
        <v>185</v>
      </c>
      <c r="C16" s="6">
        <v>1</v>
      </c>
      <c r="D16" s="6">
        <v>2</v>
      </c>
      <c r="E16" s="6">
        <v>1</v>
      </c>
      <c r="F16" s="6">
        <v>2</v>
      </c>
      <c r="G16" s="6">
        <f t="shared" si="1"/>
        <v>6</v>
      </c>
      <c r="H16" s="11">
        <f t="shared" si="2"/>
        <v>6000</v>
      </c>
    </row>
    <row r="17" spans="1:8" ht="30" customHeight="1">
      <c r="A17" s="6"/>
      <c r="B17" s="34" t="s">
        <v>186</v>
      </c>
      <c r="C17" s="35">
        <v>0</v>
      </c>
      <c r="D17" s="35">
        <v>0</v>
      </c>
      <c r="E17" s="35">
        <v>2</v>
      </c>
      <c r="F17" s="35">
        <v>2</v>
      </c>
      <c r="G17" s="35">
        <f>SUM(C17:F17)</f>
        <v>4</v>
      </c>
      <c r="H17" s="11">
        <f>G17*1000</f>
        <v>4000</v>
      </c>
    </row>
    <row r="18" spans="1:8" ht="30" customHeight="1">
      <c r="A18" s="6"/>
      <c r="B18" s="7" t="s">
        <v>10</v>
      </c>
      <c r="C18" s="6">
        <v>1</v>
      </c>
      <c r="D18" s="6">
        <v>2</v>
      </c>
      <c r="E18" s="6">
        <v>0</v>
      </c>
      <c r="F18" s="6">
        <v>3</v>
      </c>
      <c r="G18" s="6">
        <f t="shared" si="1"/>
        <v>6</v>
      </c>
      <c r="H18" s="11">
        <f t="shared" si="2"/>
        <v>6000</v>
      </c>
    </row>
    <row r="19" spans="1:8" ht="30" customHeight="1">
      <c r="A19" s="6"/>
      <c r="B19" s="7" t="s">
        <v>157</v>
      </c>
      <c r="C19" s="6">
        <v>2</v>
      </c>
      <c r="D19" s="6">
        <v>1</v>
      </c>
      <c r="E19" s="6">
        <v>1</v>
      </c>
      <c r="F19" s="6">
        <v>1</v>
      </c>
      <c r="G19" s="6">
        <f t="shared" si="1"/>
        <v>5</v>
      </c>
      <c r="H19" s="11">
        <f t="shared" si="2"/>
        <v>5000</v>
      </c>
    </row>
    <row r="20" spans="1:8" ht="30" customHeight="1">
      <c r="A20" s="6"/>
      <c r="B20" s="7" t="s">
        <v>9</v>
      </c>
      <c r="C20" s="6">
        <v>2</v>
      </c>
      <c r="D20" s="6">
        <v>2</v>
      </c>
      <c r="E20" s="6">
        <v>2</v>
      </c>
      <c r="F20" s="6">
        <v>2</v>
      </c>
      <c r="G20" s="6">
        <f t="shared" si="1"/>
        <v>8</v>
      </c>
      <c r="H20" s="11">
        <f t="shared" si="2"/>
        <v>8000</v>
      </c>
    </row>
    <row r="21" spans="1:8" ht="30" customHeight="1">
      <c r="A21" s="6"/>
      <c r="B21" s="7"/>
      <c r="C21" s="6"/>
      <c r="D21" s="6"/>
      <c r="E21" s="6"/>
      <c r="F21" s="6"/>
      <c r="G21" s="6"/>
      <c r="H21" s="11"/>
    </row>
    <row r="22" spans="1:8" ht="30" customHeight="1">
      <c r="A22" s="6"/>
      <c r="B22" s="7"/>
      <c r="C22" s="6"/>
      <c r="D22" s="6"/>
      <c r="E22" s="6"/>
      <c r="F22" s="6"/>
      <c r="G22" s="6"/>
      <c r="H22" s="11"/>
    </row>
    <row r="23" spans="1:8" ht="30" customHeight="1">
      <c r="A23" s="6"/>
      <c r="B23" s="5"/>
      <c r="C23" s="6"/>
      <c r="D23" s="6"/>
      <c r="E23" s="6"/>
      <c r="F23" s="6"/>
      <c r="G23" s="6"/>
      <c r="H23" s="11"/>
    </row>
    <row r="24" spans="1:8" ht="30" customHeight="1">
      <c r="A24" s="6"/>
      <c r="B24" s="7"/>
      <c r="C24" s="6"/>
      <c r="D24" s="6"/>
      <c r="E24" s="6"/>
      <c r="F24" s="6"/>
      <c r="G24" s="6"/>
      <c r="H24" s="11"/>
    </row>
    <row r="25" spans="1:8" ht="30" customHeight="1">
      <c r="A25" s="6"/>
      <c r="B25" s="7"/>
      <c r="C25" s="6"/>
      <c r="D25" s="6"/>
      <c r="E25" s="6"/>
      <c r="F25" s="6"/>
      <c r="G25" s="6"/>
      <c r="H25" s="11"/>
    </row>
    <row r="26" spans="1:8" s="3" customFormat="1" ht="30" customHeight="1">
      <c r="A26" s="8"/>
      <c r="B26" s="9" t="s">
        <v>13</v>
      </c>
      <c r="C26" s="8">
        <f>SUM(C4:C20)</f>
        <v>21</v>
      </c>
      <c r="D26" s="8">
        <f>SUM(D4:D20)</f>
        <v>22</v>
      </c>
      <c r="E26" s="8">
        <f>SUM(E4:E20)</f>
        <v>21</v>
      </c>
      <c r="F26" s="8">
        <f>SUM(F4:F20)</f>
        <v>39</v>
      </c>
      <c r="G26" s="8">
        <f>SUM(G4:G20)</f>
        <v>103</v>
      </c>
      <c r="H26" s="12">
        <f>SUM(H4:H25)</f>
        <v>103000</v>
      </c>
    </row>
  </sheetData>
  <sheetProtection/>
  <mergeCells count="2">
    <mergeCell ref="A1:H1"/>
    <mergeCell ref="F2:H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zoomScale="75" zoomScaleNormal="75" zoomScalePageLayoutView="0" workbookViewId="0" topLeftCell="A13">
      <selection activeCell="W28" sqref="W28"/>
    </sheetView>
  </sheetViews>
  <sheetFormatPr defaultColWidth="9.00390625" defaultRowHeight="13.5"/>
  <cols>
    <col min="1" max="1" width="4.50390625" style="0" bestFit="1" customWidth="1"/>
    <col min="2" max="2" width="19.75390625" style="41" bestFit="1" customWidth="1"/>
    <col min="3" max="3" width="10.75390625" style="41" customWidth="1"/>
    <col min="4" max="8" width="4.875" style="0" customWidth="1"/>
    <col min="9" max="13" width="4.625" style="14" customWidth="1"/>
    <col min="14" max="14" width="4.625" style="0" customWidth="1"/>
    <col min="15" max="15" width="2.625" style="0" customWidth="1"/>
    <col min="16" max="16" width="3.00390625" style="0" bestFit="1" customWidth="1"/>
  </cols>
  <sheetData>
    <row r="1" ht="24">
      <c r="D1" s="15" t="s">
        <v>478</v>
      </c>
    </row>
    <row r="2" spans="4:13" ht="18.75" customHeight="1">
      <c r="D2" s="15"/>
      <c r="L2" s="106"/>
      <c r="M2" s="106"/>
    </row>
    <row r="3" spans="1:17" s="16" customFormat="1" ht="16.5" customHeight="1" thickBot="1">
      <c r="A3" s="282">
        <v>1</v>
      </c>
      <c r="B3" s="273" t="s">
        <v>270</v>
      </c>
      <c r="C3" s="269" t="s">
        <v>443</v>
      </c>
      <c r="D3" s="100"/>
      <c r="E3" s="280" t="s">
        <v>699</v>
      </c>
      <c r="F3" s="280"/>
      <c r="G3" s="110"/>
      <c r="H3" s="280" t="s">
        <v>699</v>
      </c>
      <c r="I3" s="280"/>
      <c r="J3" s="104"/>
      <c r="K3" s="40"/>
      <c r="L3" s="40"/>
      <c r="M3" s="171"/>
      <c r="N3" s="171"/>
      <c r="O3" s="40"/>
      <c r="P3" s="40"/>
      <c r="Q3" s="40"/>
    </row>
    <row r="4" spans="1:17" s="16" customFormat="1" ht="16.5" customHeight="1" thickTop="1">
      <c r="A4" s="272"/>
      <c r="B4" s="273"/>
      <c r="C4" s="271"/>
      <c r="D4" s="387"/>
      <c r="E4" s="388"/>
      <c r="F4" s="389"/>
      <c r="G4" s="389"/>
      <c r="H4" s="390"/>
      <c r="I4" s="40"/>
      <c r="J4" s="40"/>
      <c r="K4" s="40"/>
      <c r="L4" s="40"/>
      <c r="M4" s="40"/>
      <c r="N4" s="40"/>
      <c r="O4" s="40"/>
      <c r="P4" s="40"/>
      <c r="Q4" s="40"/>
    </row>
    <row r="5" spans="1:17" s="16" customFormat="1" ht="16.5" customHeight="1" thickBot="1">
      <c r="A5" s="282">
        <v>2</v>
      </c>
      <c r="B5" s="269" t="s">
        <v>444</v>
      </c>
      <c r="C5" s="269" t="s">
        <v>445</v>
      </c>
      <c r="D5" s="101"/>
      <c r="E5" s="112"/>
      <c r="F5" s="113"/>
      <c r="G5" s="113">
        <v>2</v>
      </c>
      <c r="H5" s="391"/>
      <c r="I5" s="40"/>
      <c r="J5" s="40"/>
      <c r="K5" s="40"/>
      <c r="L5" s="280" t="s">
        <v>108</v>
      </c>
      <c r="M5" s="280"/>
      <c r="N5" s="40"/>
      <c r="O5" s="40"/>
      <c r="P5" s="40"/>
      <c r="Q5" s="40"/>
    </row>
    <row r="6" spans="1:17" s="16" customFormat="1" ht="16.5" customHeight="1" thickTop="1">
      <c r="A6" s="283"/>
      <c r="B6" s="270"/>
      <c r="C6" s="270"/>
      <c r="D6" s="105"/>
      <c r="E6" s="281">
        <v>0</v>
      </c>
      <c r="F6" s="281"/>
      <c r="G6" s="114"/>
      <c r="H6" s="109"/>
      <c r="I6" s="392"/>
      <c r="J6" s="423"/>
      <c r="K6" s="394"/>
      <c r="L6" s="424"/>
      <c r="M6" s="134"/>
      <c r="N6" s="40"/>
      <c r="O6" s="40"/>
      <c r="P6" s="40"/>
      <c r="Q6" s="40"/>
    </row>
    <row r="7" spans="1:17" s="16" customFormat="1" ht="16.5" customHeight="1">
      <c r="A7" s="282">
        <v>3</v>
      </c>
      <c r="B7" s="271" t="s">
        <v>466</v>
      </c>
      <c r="C7" s="271" t="s">
        <v>467</v>
      </c>
      <c r="D7" s="111"/>
      <c r="E7" s="113"/>
      <c r="F7" s="113"/>
      <c r="G7" s="112"/>
      <c r="H7" s="112"/>
      <c r="I7" s="247"/>
      <c r="J7" s="40"/>
      <c r="K7" s="40"/>
      <c r="L7" s="396"/>
      <c r="M7" s="40"/>
      <c r="N7" s="40"/>
      <c r="O7" s="40"/>
      <c r="P7" s="40"/>
      <c r="Q7" s="40"/>
    </row>
    <row r="8" spans="1:17" s="16" customFormat="1" ht="16.5" customHeight="1">
      <c r="A8" s="283"/>
      <c r="B8" s="270"/>
      <c r="C8" s="270"/>
      <c r="D8" s="105"/>
      <c r="E8" s="116"/>
      <c r="F8" s="116"/>
      <c r="G8" s="104" t="s">
        <v>699</v>
      </c>
      <c r="H8" s="280">
        <v>0</v>
      </c>
      <c r="I8" s="280"/>
      <c r="J8" s="40"/>
      <c r="K8" s="40"/>
      <c r="L8" s="40"/>
      <c r="M8" s="395"/>
      <c r="N8" s="40"/>
      <c r="O8" s="40"/>
      <c r="P8" s="40"/>
      <c r="Q8" s="40"/>
    </row>
    <row r="9" spans="1:17" s="16" customFormat="1" ht="16.5" customHeight="1" thickBot="1">
      <c r="A9" s="59"/>
      <c r="B9" s="41"/>
      <c r="C9" s="41"/>
      <c r="D9" s="110"/>
      <c r="E9" s="110"/>
      <c r="F9" s="110"/>
      <c r="G9" s="110"/>
      <c r="H9" s="110"/>
      <c r="I9" s="40"/>
      <c r="J9" s="40"/>
      <c r="K9" s="40"/>
      <c r="L9" s="274"/>
      <c r="M9" s="397"/>
      <c r="N9" s="425" t="s">
        <v>108</v>
      </c>
      <c r="O9" s="40"/>
      <c r="P9" s="40"/>
      <c r="Q9" s="40"/>
    </row>
    <row r="10" spans="1:17" s="16" customFormat="1" ht="16.5" customHeight="1" thickTop="1">
      <c r="A10" s="282">
        <v>4</v>
      </c>
      <c r="B10" s="269" t="s">
        <v>448</v>
      </c>
      <c r="C10" s="269" t="s">
        <v>449</v>
      </c>
      <c r="D10" s="100"/>
      <c r="E10" s="280" t="s">
        <v>699</v>
      </c>
      <c r="F10" s="280"/>
      <c r="G10" s="110"/>
      <c r="H10" s="280">
        <v>2</v>
      </c>
      <c r="I10" s="280"/>
      <c r="J10" s="40"/>
      <c r="K10" s="40"/>
      <c r="L10" s="263"/>
      <c r="M10" s="40"/>
      <c r="N10" s="40"/>
      <c r="O10" s="395"/>
      <c r="P10" s="40"/>
      <c r="Q10" s="40"/>
    </row>
    <row r="11" spans="1:17" s="16" customFormat="1" ht="16.5" customHeight="1">
      <c r="A11" s="272"/>
      <c r="B11" s="271"/>
      <c r="C11" s="270"/>
      <c r="D11" s="192"/>
      <c r="E11" s="114"/>
      <c r="F11" s="116"/>
      <c r="G11" s="116"/>
      <c r="H11" s="114"/>
      <c r="I11" s="40"/>
      <c r="J11" s="40"/>
      <c r="K11" s="40"/>
      <c r="L11" s="94"/>
      <c r="M11" s="40"/>
      <c r="N11" s="40"/>
      <c r="O11" s="395"/>
      <c r="P11" s="40"/>
      <c r="Q11" s="40"/>
    </row>
    <row r="12" spans="1:17" s="16" customFormat="1" ht="16.5" customHeight="1" thickBot="1">
      <c r="A12" s="282">
        <v>5</v>
      </c>
      <c r="B12" s="269" t="s">
        <v>450</v>
      </c>
      <c r="C12" s="269" t="s">
        <v>172</v>
      </c>
      <c r="D12" s="101"/>
      <c r="E12" s="112"/>
      <c r="F12" s="113"/>
      <c r="G12" s="113">
        <v>0</v>
      </c>
      <c r="H12" s="109"/>
      <c r="I12" s="40"/>
      <c r="J12" s="104" t="s">
        <v>699</v>
      </c>
      <c r="K12" s="40"/>
      <c r="L12" s="94"/>
      <c r="M12" s="40"/>
      <c r="N12" s="40"/>
      <c r="O12" s="395"/>
      <c r="P12" s="40"/>
      <c r="Q12" s="40"/>
    </row>
    <row r="13" spans="1:17" s="16" customFormat="1" ht="16.5" customHeight="1" thickTop="1">
      <c r="A13" s="283"/>
      <c r="B13" s="270"/>
      <c r="C13" s="270"/>
      <c r="D13" s="192"/>
      <c r="E13" s="281">
        <v>0</v>
      </c>
      <c r="F13" s="281"/>
      <c r="G13" s="114"/>
      <c r="H13" s="406"/>
      <c r="I13" s="399"/>
      <c r="J13" s="400"/>
      <c r="K13" s="40"/>
      <c r="L13" s="94"/>
      <c r="M13" s="40"/>
      <c r="N13" s="40"/>
      <c r="O13" s="395"/>
      <c r="P13" s="40"/>
      <c r="Q13" s="40"/>
    </row>
    <row r="14" spans="1:17" s="16" customFormat="1" ht="16.5" customHeight="1" thickBot="1">
      <c r="A14" s="272">
        <v>6</v>
      </c>
      <c r="B14" s="271" t="s">
        <v>471</v>
      </c>
      <c r="C14" s="271" t="s">
        <v>472</v>
      </c>
      <c r="D14" s="401"/>
      <c r="E14" s="403"/>
      <c r="F14" s="403"/>
      <c r="G14" s="402"/>
      <c r="H14" s="407"/>
      <c r="I14" s="395"/>
      <c r="J14" s="396"/>
      <c r="K14" s="40"/>
      <c r="L14" s="94"/>
      <c r="M14" s="40"/>
      <c r="N14" s="40"/>
      <c r="O14" s="395"/>
      <c r="P14" s="264" t="s">
        <v>702</v>
      </c>
      <c r="Q14" s="40"/>
    </row>
    <row r="15" spans="1:17" s="16" customFormat="1" ht="16.5" customHeight="1" thickBot="1" thickTop="1">
      <c r="A15" s="283"/>
      <c r="B15" s="270"/>
      <c r="C15" s="270"/>
      <c r="D15" s="107"/>
      <c r="E15" s="110"/>
      <c r="F15" s="110"/>
      <c r="G15" s="104" t="s">
        <v>699</v>
      </c>
      <c r="H15" s="280" t="s">
        <v>699</v>
      </c>
      <c r="I15" s="280"/>
      <c r="J15" s="274"/>
      <c r="K15" s="397"/>
      <c r="L15" s="404"/>
      <c r="M15" s="40"/>
      <c r="N15" s="40"/>
      <c r="O15" s="395"/>
      <c r="P15" s="264"/>
      <c r="Q15" s="40"/>
    </row>
    <row r="16" spans="1:17" s="16" customFormat="1" ht="16.5" customHeight="1" thickTop="1">
      <c r="A16" s="59"/>
      <c r="B16" s="41"/>
      <c r="C16" s="41"/>
      <c r="D16" s="110"/>
      <c r="E16" s="110"/>
      <c r="F16" s="110"/>
      <c r="G16" s="110"/>
      <c r="H16" s="110"/>
      <c r="I16" s="40"/>
      <c r="J16" s="263"/>
      <c r="K16" s="40"/>
      <c r="L16" s="280">
        <v>0</v>
      </c>
      <c r="M16" s="280"/>
      <c r="N16" s="40"/>
      <c r="O16" s="395"/>
      <c r="P16" s="264"/>
      <c r="Q16" s="40"/>
    </row>
    <row r="17" spans="1:17" s="16" customFormat="1" ht="16.5" customHeight="1">
      <c r="A17" s="282">
        <v>7</v>
      </c>
      <c r="B17" s="269" t="s">
        <v>453</v>
      </c>
      <c r="C17" s="269" t="s">
        <v>173</v>
      </c>
      <c r="D17" s="100"/>
      <c r="E17" s="172"/>
      <c r="F17" s="117"/>
      <c r="G17" s="110"/>
      <c r="H17" s="172"/>
      <c r="I17" s="40"/>
      <c r="J17" s="94"/>
      <c r="K17" s="40"/>
      <c r="L17" s="40"/>
      <c r="M17" s="40"/>
      <c r="N17" s="40"/>
      <c r="O17" s="395"/>
      <c r="P17" s="264"/>
      <c r="Q17" s="40"/>
    </row>
    <row r="18" spans="1:17" s="16" customFormat="1" ht="16.5" customHeight="1">
      <c r="A18" s="283"/>
      <c r="B18" s="271"/>
      <c r="C18" s="271"/>
      <c r="D18" s="192"/>
      <c r="E18" s="114"/>
      <c r="F18" s="116"/>
      <c r="G18" s="116"/>
      <c r="H18" s="114"/>
      <c r="I18" s="40"/>
      <c r="J18" s="94"/>
      <c r="K18" s="40"/>
      <c r="L18" s="40"/>
      <c r="M18" s="40"/>
      <c r="N18" s="40"/>
      <c r="O18" s="395"/>
      <c r="P18" s="264"/>
      <c r="Q18" s="40"/>
    </row>
    <row r="19" spans="1:17" s="16" customFormat="1" ht="16.5" customHeight="1" thickBot="1">
      <c r="A19" s="282">
        <v>8</v>
      </c>
      <c r="B19" s="269" t="s">
        <v>454</v>
      </c>
      <c r="C19" s="269" t="s">
        <v>455</v>
      </c>
      <c r="D19" s="401"/>
      <c r="E19" s="402"/>
      <c r="F19" s="403"/>
      <c r="G19" s="380" t="s">
        <v>699</v>
      </c>
      <c r="H19" s="402"/>
      <c r="I19" s="386"/>
      <c r="J19" s="404"/>
      <c r="K19" s="40"/>
      <c r="L19" s="40"/>
      <c r="M19" s="40"/>
      <c r="N19" s="40"/>
      <c r="O19" s="395"/>
      <c r="P19" s="264"/>
      <c r="Q19" s="40"/>
    </row>
    <row r="20" spans="1:17" s="16" customFormat="1" ht="16.5" customHeight="1" thickTop="1">
      <c r="A20" s="283"/>
      <c r="B20" s="270"/>
      <c r="C20" s="270"/>
      <c r="D20" s="107"/>
      <c r="E20" s="117"/>
      <c r="F20" s="117"/>
      <c r="G20" s="109"/>
      <c r="H20" s="109"/>
      <c r="I20" s="40"/>
      <c r="J20" s="110">
        <v>0</v>
      </c>
      <c r="K20" s="40"/>
      <c r="L20" s="40"/>
      <c r="M20" s="40"/>
      <c r="N20" s="40"/>
      <c r="O20" s="395"/>
      <c r="P20" s="264"/>
      <c r="Q20" s="40"/>
    </row>
    <row r="21" spans="1:17" s="16" customFormat="1" ht="16.5" customHeight="1">
      <c r="A21" s="272">
        <v>9</v>
      </c>
      <c r="B21" s="271" t="s">
        <v>456</v>
      </c>
      <c r="C21" s="271" t="s">
        <v>457</v>
      </c>
      <c r="D21" s="111"/>
      <c r="E21" s="113"/>
      <c r="F21" s="113"/>
      <c r="G21" s="112"/>
      <c r="H21" s="112"/>
      <c r="I21" s="40"/>
      <c r="J21" s="40"/>
      <c r="K21" s="40"/>
      <c r="L21" s="40"/>
      <c r="M21" s="40"/>
      <c r="N21" s="40"/>
      <c r="O21" s="395"/>
      <c r="P21" s="264"/>
      <c r="Q21" s="40"/>
    </row>
    <row r="22" spans="1:17" s="16" customFormat="1" ht="16.5" customHeight="1" thickBot="1">
      <c r="A22" s="283"/>
      <c r="B22" s="270"/>
      <c r="C22" s="270"/>
      <c r="D22" s="107"/>
      <c r="E22" s="110"/>
      <c r="F22" s="110"/>
      <c r="G22" s="172">
        <v>0</v>
      </c>
      <c r="H22" s="117"/>
      <c r="I22" s="40"/>
      <c r="J22" s="40"/>
      <c r="K22" s="40"/>
      <c r="L22" s="40"/>
      <c r="M22" s="274" t="s">
        <v>596</v>
      </c>
      <c r="N22" s="274"/>
      <c r="O22" s="397"/>
      <c r="P22" s="264"/>
      <c r="Q22" s="40"/>
    </row>
    <row r="23" spans="2:17" s="16" customFormat="1" ht="16.5" customHeight="1" thickTop="1">
      <c r="B23" s="41"/>
      <c r="C23" s="41"/>
      <c r="D23" s="110"/>
      <c r="E23" s="110"/>
      <c r="F23" s="110"/>
      <c r="G23" s="110"/>
      <c r="H23" s="110"/>
      <c r="I23" s="40"/>
      <c r="J23" s="40"/>
      <c r="K23" s="40"/>
      <c r="L23" s="40"/>
      <c r="M23" s="274"/>
      <c r="N23" s="263"/>
      <c r="O23" s="247"/>
      <c r="P23" s="264"/>
      <c r="Q23" s="40"/>
    </row>
    <row r="24" spans="1:17" s="16" customFormat="1" ht="16.5" customHeight="1" thickBot="1">
      <c r="A24" s="282">
        <v>10</v>
      </c>
      <c r="B24" s="269" t="s">
        <v>458</v>
      </c>
      <c r="C24" s="265" t="s">
        <v>174</v>
      </c>
      <c r="D24" s="107"/>
      <c r="E24" s="172" t="s">
        <v>699</v>
      </c>
      <c r="F24" s="117"/>
      <c r="G24" s="110"/>
      <c r="H24" s="172" t="s">
        <v>699</v>
      </c>
      <c r="I24" s="138"/>
      <c r="J24" s="40"/>
      <c r="K24" s="40"/>
      <c r="L24" s="40"/>
      <c r="M24" s="40"/>
      <c r="N24" s="94"/>
      <c r="O24" s="40"/>
      <c r="P24" s="264"/>
      <c r="Q24" s="40"/>
    </row>
    <row r="25" spans="1:17" s="16" customFormat="1" ht="16.5" customHeight="1" thickTop="1">
      <c r="A25" s="272"/>
      <c r="B25" s="270"/>
      <c r="C25" s="266"/>
      <c r="D25" s="426"/>
      <c r="E25" s="388"/>
      <c r="F25" s="427"/>
      <c r="G25" s="389"/>
      <c r="H25" s="390"/>
      <c r="I25" s="138"/>
      <c r="J25" s="40"/>
      <c r="K25" s="40"/>
      <c r="L25" s="40"/>
      <c r="M25" s="40"/>
      <c r="N25" s="94"/>
      <c r="O25" s="40"/>
      <c r="P25" s="264"/>
      <c r="Q25" s="40"/>
    </row>
    <row r="26" spans="1:17" s="16" customFormat="1" ht="16.5" customHeight="1" thickBot="1">
      <c r="A26" s="282">
        <v>11</v>
      </c>
      <c r="B26" s="269" t="s">
        <v>459</v>
      </c>
      <c r="C26" s="269" t="s">
        <v>173</v>
      </c>
      <c r="D26" s="101"/>
      <c r="E26" s="112"/>
      <c r="F26" s="122"/>
      <c r="G26" s="176" t="s">
        <v>699</v>
      </c>
      <c r="H26" s="391"/>
      <c r="I26" s="428"/>
      <c r="J26" s="425">
        <v>1</v>
      </c>
      <c r="K26" s="40"/>
      <c r="L26" s="40"/>
      <c r="M26" s="40"/>
      <c r="N26" s="94"/>
      <c r="O26" s="40"/>
      <c r="P26" s="264"/>
      <c r="Q26" s="40"/>
    </row>
    <row r="27" spans="1:17" s="16" customFormat="1" ht="16.5" customHeight="1" thickTop="1">
      <c r="A27" s="283"/>
      <c r="B27" s="270"/>
      <c r="C27" s="270"/>
      <c r="D27" s="105"/>
      <c r="E27" s="135">
        <v>1</v>
      </c>
      <c r="F27" s="135"/>
      <c r="G27" s="109"/>
      <c r="H27" s="109"/>
      <c r="I27" s="248"/>
      <c r="J27" s="40"/>
      <c r="K27" s="247"/>
      <c r="L27" s="40"/>
      <c r="M27" s="40"/>
      <c r="N27" s="94"/>
      <c r="O27" s="40"/>
      <c r="P27" s="264"/>
      <c r="Q27" s="40"/>
    </row>
    <row r="28" spans="1:17" s="16" customFormat="1" ht="16.5" customHeight="1">
      <c r="A28" s="272">
        <v>12</v>
      </c>
      <c r="B28" s="269" t="s">
        <v>460</v>
      </c>
      <c r="C28" s="271" t="s">
        <v>461</v>
      </c>
      <c r="D28" s="111"/>
      <c r="E28" s="113"/>
      <c r="F28" s="113"/>
      <c r="G28" s="112"/>
      <c r="H28" s="112"/>
      <c r="I28" s="138"/>
      <c r="J28" s="40"/>
      <c r="K28" s="247"/>
      <c r="L28" s="40"/>
      <c r="M28" s="40"/>
      <c r="N28" s="94"/>
      <c r="O28" s="40"/>
      <c r="P28" s="264"/>
      <c r="Q28" s="40"/>
    </row>
    <row r="29" spans="1:17" s="16" customFormat="1" ht="16.5" customHeight="1" thickBot="1">
      <c r="A29" s="283"/>
      <c r="B29" s="270"/>
      <c r="C29" s="270"/>
      <c r="D29" s="107"/>
      <c r="E29" s="110"/>
      <c r="F29" s="110"/>
      <c r="G29" s="110">
        <v>0</v>
      </c>
      <c r="H29" s="117">
        <v>2</v>
      </c>
      <c r="I29" s="138"/>
      <c r="J29" s="274"/>
      <c r="K29" s="247"/>
      <c r="L29" s="104" t="s">
        <v>108</v>
      </c>
      <c r="M29" s="40"/>
      <c r="N29" s="94"/>
      <c r="O29" s="40"/>
      <c r="P29" s="264"/>
      <c r="Q29" s="40"/>
    </row>
    <row r="30" spans="2:17" s="16" customFormat="1" ht="16.5" customHeight="1" thickTop="1">
      <c r="B30" s="42"/>
      <c r="C30" s="42"/>
      <c r="D30" s="107"/>
      <c r="E30" s="110"/>
      <c r="F30" s="110"/>
      <c r="G30" s="110"/>
      <c r="H30" s="110"/>
      <c r="I30" s="138"/>
      <c r="J30" s="274"/>
      <c r="K30" s="399"/>
      <c r="L30" s="394"/>
      <c r="M30" s="395"/>
      <c r="N30" s="94"/>
      <c r="O30" s="40"/>
      <c r="P30" s="264"/>
      <c r="Q30" s="40"/>
    </row>
    <row r="31" spans="1:17" s="16" customFormat="1" ht="16.5" customHeight="1" thickBot="1">
      <c r="A31" s="282">
        <v>13</v>
      </c>
      <c r="B31" s="269" t="s">
        <v>462</v>
      </c>
      <c r="C31" s="269" t="s">
        <v>463</v>
      </c>
      <c r="D31" s="100"/>
      <c r="E31" s="172" t="s">
        <v>701</v>
      </c>
      <c r="F31" s="117"/>
      <c r="G31" s="110"/>
      <c r="H31" s="425" t="s">
        <v>699</v>
      </c>
      <c r="I31" s="138"/>
      <c r="J31" s="396"/>
      <c r="K31" s="40"/>
      <c r="L31" s="40"/>
      <c r="M31" s="395"/>
      <c r="N31" s="94"/>
      <c r="O31" s="40"/>
      <c r="P31" s="40"/>
      <c r="Q31" s="40"/>
    </row>
    <row r="32" spans="1:17" s="16" customFormat="1" ht="16.5" customHeight="1" thickTop="1">
      <c r="A32" s="272"/>
      <c r="B32" s="271"/>
      <c r="C32" s="271"/>
      <c r="D32" s="387"/>
      <c r="E32" s="388"/>
      <c r="F32" s="389"/>
      <c r="G32" s="389"/>
      <c r="H32" s="389"/>
      <c r="I32" s="429"/>
      <c r="J32" s="396"/>
      <c r="K32" s="40"/>
      <c r="L32" s="40"/>
      <c r="M32" s="395"/>
      <c r="N32" s="94"/>
      <c r="O32" s="40"/>
      <c r="P32" s="40"/>
      <c r="Q32" s="40"/>
    </row>
    <row r="33" spans="1:17" s="16" customFormat="1" ht="16.5" customHeight="1" thickBot="1">
      <c r="A33" s="282">
        <v>14</v>
      </c>
      <c r="B33" s="269" t="s">
        <v>464</v>
      </c>
      <c r="C33" s="269" t="s">
        <v>465</v>
      </c>
      <c r="D33" s="101"/>
      <c r="E33" s="112"/>
      <c r="F33" s="113"/>
      <c r="G33" s="176">
        <v>0</v>
      </c>
      <c r="H33" s="113"/>
      <c r="I33" s="428"/>
      <c r="J33" s="398"/>
      <c r="K33" s="40"/>
      <c r="L33" s="40"/>
      <c r="M33" s="395"/>
      <c r="N33" s="94"/>
      <c r="O33" s="40"/>
      <c r="P33" s="40"/>
      <c r="Q33" s="40"/>
    </row>
    <row r="34" spans="1:17" s="16" customFormat="1" ht="16.5" customHeight="1" thickTop="1">
      <c r="A34" s="283"/>
      <c r="B34" s="270"/>
      <c r="C34" s="270"/>
      <c r="D34" s="105"/>
      <c r="E34" s="135">
        <v>0</v>
      </c>
      <c r="F34" s="135"/>
      <c r="G34" s="114"/>
      <c r="H34" s="109"/>
      <c r="I34" s="138"/>
      <c r="J34" s="104" t="s">
        <v>108</v>
      </c>
      <c r="K34" s="40"/>
      <c r="L34" s="40"/>
      <c r="M34" s="395"/>
      <c r="N34" s="94"/>
      <c r="O34" s="40"/>
      <c r="P34" s="40"/>
      <c r="Q34" s="40"/>
    </row>
    <row r="35" spans="1:17" s="16" customFormat="1" ht="16.5" customHeight="1">
      <c r="A35" s="272">
        <v>15</v>
      </c>
      <c r="B35" s="269" t="s">
        <v>446</v>
      </c>
      <c r="C35" s="269" t="s">
        <v>447</v>
      </c>
      <c r="D35" s="111"/>
      <c r="E35" s="113"/>
      <c r="F35" s="113"/>
      <c r="G35" s="112"/>
      <c r="H35" s="112"/>
      <c r="I35" s="138"/>
      <c r="J35" s="40"/>
      <c r="K35" s="40"/>
      <c r="L35" s="40"/>
      <c r="M35" s="395"/>
      <c r="N35" s="94"/>
      <c r="O35" s="40"/>
      <c r="P35" s="40"/>
      <c r="Q35" s="40"/>
    </row>
    <row r="36" spans="1:17" s="16" customFormat="1" ht="16.5" customHeight="1" thickBot="1">
      <c r="A36" s="283"/>
      <c r="B36" s="270"/>
      <c r="C36" s="270"/>
      <c r="D36" s="107"/>
      <c r="E36" s="110"/>
      <c r="F36" s="110"/>
      <c r="G36" s="104" t="s">
        <v>699</v>
      </c>
      <c r="H36" s="117">
        <v>2</v>
      </c>
      <c r="I36" s="40"/>
      <c r="J36" s="40"/>
      <c r="K36" s="40"/>
      <c r="L36" s="274"/>
      <c r="M36" s="397"/>
      <c r="N36" s="404"/>
      <c r="O36" s="40"/>
      <c r="P36" s="40"/>
      <c r="Q36" s="40"/>
    </row>
    <row r="37" spans="2:17" s="16" customFormat="1" ht="16.5" customHeight="1" thickTop="1">
      <c r="B37" s="41"/>
      <c r="C37" s="41"/>
      <c r="D37" s="110"/>
      <c r="E37" s="110"/>
      <c r="F37" s="110"/>
      <c r="G37" s="110"/>
      <c r="H37" s="110"/>
      <c r="I37" s="40"/>
      <c r="J37" s="40"/>
      <c r="K37" s="40"/>
      <c r="L37" s="274"/>
      <c r="M37" s="247"/>
      <c r="N37" s="110">
        <v>1</v>
      </c>
      <c r="O37" s="40"/>
      <c r="P37" s="40"/>
      <c r="Q37" s="40"/>
    </row>
    <row r="38" spans="1:17" s="16" customFormat="1" ht="16.5" customHeight="1" thickBot="1">
      <c r="A38" s="282">
        <v>16</v>
      </c>
      <c r="B38" s="269" t="s">
        <v>468</v>
      </c>
      <c r="C38" s="269" t="s">
        <v>455</v>
      </c>
      <c r="D38" s="100"/>
      <c r="E38" s="172" t="s">
        <v>699</v>
      </c>
      <c r="F38" s="117"/>
      <c r="G38" s="110"/>
      <c r="H38" s="172" t="s">
        <v>699</v>
      </c>
      <c r="I38" s="40"/>
      <c r="J38" s="40"/>
      <c r="K38" s="40"/>
      <c r="L38" s="40"/>
      <c r="M38" s="247"/>
      <c r="N38" s="40"/>
      <c r="O38" s="40"/>
      <c r="P38" s="40"/>
      <c r="Q38" s="40"/>
    </row>
    <row r="39" spans="1:17" s="16" customFormat="1" ht="16.5" customHeight="1" thickTop="1">
      <c r="A39" s="272"/>
      <c r="B39" s="271"/>
      <c r="C39" s="271"/>
      <c r="D39" s="387"/>
      <c r="E39" s="388"/>
      <c r="F39" s="389"/>
      <c r="G39" s="389"/>
      <c r="H39" s="390"/>
      <c r="I39" s="40"/>
      <c r="J39" s="40"/>
      <c r="K39" s="40"/>
      <c r="L39" s="40"/>
      <c r="M39" s="247"/>
      <c r="N39" s="40"/>
      <c r="O39" s="40"/>
      <c r="P39" s="40"/>
      <c r="Q39" s="40"/>
    </row>
    <row r="40" spans="1:17" s="16" customFormat="1" ht="16.5" customHeight="1" thickBot="1">
      <c r="A40" s="282">
        <v>17</v>
      </c>
      <c r="B40" s="269" t="s">
        <v>469</v>
      </c>
      <c r="C40" s="269" t="s">
        <v>470</v>
      </c>
      <c r="D40" s="101"/>
      <c r="E40" s="112"/>
      <c r="F40" s="113"/>
      <c r="G40" s="113">
        <v>0</v>
      </c>
      <c r="H40" s="391"/>
      <c r="I40" s="40"/>
      <c r="J40" s="172">
        <v>2</v>
      </c>
      <c r="K40" s="40"/>
      <c r="L40" s="40"/>
      <c r="M40" s="247"/>
      <c r="N40" s="40"/>
      <c r="O40" s="40"/>
      <c r="P40" s="40"/>
      <c r="Q40" s="40"/>
    </row>
    <row r="41" spans="1:17" s="16" customFormat="1" ht="16.5" customHeight="1" thickTop="1">
      <c r="A41" s="283"/>
      <c r="B41" s="270"/>
      <c r="C41" s="270"/>
      <c r="D41" s="105"/>
      <c r="E41" s="135">
        <v>0</v>
      </c>
      <c r="F41" s="135"/>
      <c r="G41" s="114"/>
      <c r="H41" s="109"/>
      <c r="I41" s="392"/>
      <c r="J41" s="394"/>
      <c r="K41" s="247"/>
      <c r="L41" s="94"/>
      <c r="M41" s="40"/>
      <c r="N41" s="40"/>
      <c r="O41" s="40"/>
      <c r="P41" s="40"/>
      <c r="Q41" s="40"/>
    </row>
    <row r="42" spans="1:17" s="16" customFormat="1" ht="16.5" customHeight="1">
      <c r="A42" s="272">
        <v>18</v>
      </c>
      <c r="B42" s="269" t="s">
        <v>451</v>
      </c>
      <c r="C42" s="269" t="s">
        <v>452</v>
      </c>
      <c r="D42" s="111"/>
      <c r="E42" s="113"/>
      <c r="F42" s="113"/>
      <c r="G42" s="112"/>
      <c r="H42" s="112"/>
      <c r="I42" s="247"/>
      <c r="J42" s="40"/>
      <c r="K42" s="247"/>
      <c r="L42" s="94"/>
      <c r="M42" s="40"/>
      <c r="N42" s="40"/>
      <c r="O42" s="40"/>
      <c r="P42" s="40"/>
      <c r="Q42" s="40"/>
    </row>
    <row r="43" spans="1:17" s="16" customFormat="1" ht="16.5" customHeight="1" thickBot="1">
      <c r="A43" s="283"/>
      <c r="B43" s="270"/>
      <c r="C43" s="270"/>
      <c r="D43" s="107"/>
      <c r="E43" s="110"/>
      <c r="F43" s="110"/>
      <c r="G43" s="172" t="s">
        <v>699</v>
      </c>
      <c r="H43" s="117">
        <v>0</v>
      </c>
      <c r="I43" s="40"/>
      <c r="J43" s="274"/>
      <c r="K43" s="411"/>
      <c r="L43" s="404"/>
      <c r="M43" s="40"/>
      <c r="N43" s="40"/>
      <c r="O43" s="40"/>
      <c r="P43" s="40"/>
      <c r="Q43" s="40"/>
    </row>
    <row r="44" spans="2:17" s="16" customFormat="1" ht="16.5" customHeight="1" thickTop="1">
      <c r="B44" s="41"/>
      <c r="C44" s="41"/>
      <c r="D44" s="110"/>
      <c r="E44" s="110"/>
      <c r="F44" s="110"/>
      <c r="G44" s="110"/>
      <c r="H44" s="110"/>
      <c r="I44" s="40"/>
      <c r="J44" s="274"/>
      <c r="K44" s="395"/>
      <c r="L44" s="172">
        <v>3</v>
      </c>
      <c r="M44" s="40"/>
      <c r="N44" s="40"/>
      <c r="O44" s="40"/>
      <c r="P44" s="40"/>
      <c r="Q44" s="40"/>
    </row>
    <row r="45" spans="1:17" s="16" customFormat="1" ht="16.5" customHeight="1" thickBot="1">
      <c r="A45" s="282">
        <v>19</v>
      </c>
      <c r="B45" s="269" t="s">
        <v>473</v>
      </c>
      <c r="C45" s="269" t="s">
        <v>474</v>
      </c>
      <c r="D45" s="100"/>
      <c r="E45" s="172" t="s">
        <v>699</v>
      </c>
      <c r="F45" s="117"/>
      <c r="G45" s="110"/>
      <c r="H45" s="172" t="s">
        <v>699</v>
      </c>
      <c r="I45" s="40"/>
      <c r="J45" s="40"/>
      <c r="K45" s="395"/>
      <c r="L45" s="40"/>
      <c r="M45" s="40"/>
      <c r="N45" s="40"/>
      <c r="O45" s="40"/>
      <c r="P45" s="40"/>
      <c r="Q45" s="40"/>
    </row>
    <row r="46" spans="1:17" s="16" customFormat="1" ht="16.5" customHeight="1" thickTop="1">
      <c r="A46" s="272"/>
      <c r="B46" s="271"/>
      <c r="C46" s="271"/>
      <c r="D46" s="387"/>
      <c r="E46" s="388"/>
      <c r="F46" s="389"/>
      <c r="G46" s="389"/>
      <c r="H46" s="390"/>
      <c r="I46" s="40"/>
      <c r="J46" s="40"/>
      <c r="K46" s="395"/>
      <c r="L46" s="40"/>
      <c r="M46" s="40"/>
      <c r="N46" s="40"/>
      <c r="O46" s="40"/>
      <c r="P46" s="40"/>
      <c r="Q46" s="40"/>
    </row>
    <row r="47" spans="1:17" s="16" customFormat="1" ht="16.5" customHeight="1" thickBot="1">
      <c r="A47" s="282">
        <v>20</v>
      </c>
      <c r="B47" s="269" t="s">
        <v>475</v>
      </c>
      <c r="C47" s="269" t="s">
        <v>162</v>
      </c>
      <c r="D47" s="101"/>
      <c r="E47" s="112"/>
      <c r="F47" s="113"/>
      <c r="G47" s="176" t="s">
        <v>699</v>
      </c>
      <c r="H47" s="391"/>
      <c r="I47" s="397"/>
      <c r="J47" s="386"/>
      <c r="K47" s="395"/>
      <c r="L47" s="40"/>
      <c r="M47" s="40"/>
      <c r="N47" s="40"/>
      <c r="O47" s="40"/>
      <c r="P47" s="40"/>
      <c r="Q47" s="40"/>
    </row>
    <row r="48" spans="1:17" s="16" customFormat="1" ht="16.5" customHeight="1" thickTop="1">
      <c r="A48" s="283"/>
      <c r="B48" s="270"/>
      <c r="C48" s="270"/>
      <c r="D48" s="105"/>
      <c r="E48" s="135">
        <v>1</v>
      </c>
      <c r="F48" s="135"/>
      <c r="G48" s="114"/>
      <c r="H48" s="109"/>
      <c r="I48" s="40"/>
      <c r="J48" s="104" t="s">
        <v>108</v>
      </c>
      <c r="K48" s="40"/>
      <c r="L48" s="40"/>
      <c r="M48" s="40"/>
      <c r="N48" s="40"/>
      <c r="O48" s="40"/>
      <c r="P48" s="40"/>
      <c r="Q48" s="40"/>
    </row>
    <row r="49" spans="1:17" s="16" customFormat="1" ht="16.5" customHeight="1">
      <c r="A49" s="272">
        <v>21</v>
      </c>
      <c r="B49" s="271" t="s">
        <v>476</v>
      </c>
      <c r="C49" s="271" t="s">
        <v>477</v>
      </c>
      <c r="D49" s="111"/>
      <c r="E49" s="113"/>
      <c r="F49" s="113"/>
      <c r="G49" s="112"/>
      <c r="H49" s="112"/>
      <c r="I49" s="40"/>
      <c r="J49" s="40"/>
      <c r="K49" s="40"/>
      <c r="L49" s="40"/>
      <c r="M49" s="40"/>
      <c r="N49" s="40"/>
      <c r="O49" s="40"/>
      <c r="P49" s="40"/>
      <c r="Q49" s="40"/>
    </row>
    <row r="50" spans="1:17" s="16" customFormat="1" ht="16.5" customHeight="1">
      <c r="A50" s="283"/>
      <c r="B50" s="270"/>
      <c r="C50" s="270"/>
      <c r="D50" s="107"/>
      <c r="E50" s="110"/>
      <c r="F50" s="110"/>
      <c r="G50" s="110">
        <v>2</v>
      </c>
      <c r="H50" s="117">
        <v>0</v>
      </c>
      <c r="I50" s="40"/>
      <c r="J50" s="40"/>
      <c r="K50" s="40"/>
      <c r="L50" s="40"/>
      <c r="M50" s="40"/>
      <c r="N50" s="40"/>
      <c r="O50" s="40"/>
      <c r="P50" s="40"/>
      <c r="Q50" s="40"/>
    </row>
    <row r="51" spans="2:17" s="16" customFormat="1" ht="12.75" customHeight="1">
      <c r="B51" s="41"/>
      <c r="C51" s="41"/>
      <c r="D51" s="110"/>
      <c r="E51" s="110"/>
      <c r="F51" s="110"/>
      <c r="G51" s="110"/>
      <c r="H51" s="110"/>
      <c r="I51" s="40"/>
      <c r="J51" s="40"/>
      <c r="K51" s="40"/>
      <c r="L51" s="40"/>
      <c r="M51" s="40"/>
      <c r="N51" s="40"/>
      <c r="O51" s="40"/>
      <c r="P51" s="40"/>
      <c r="Q51" s="40"/>
    </row>
    <row r="52" spans="2:17" s="16" customFormat="1" ht="18.75">
      <c r="B52" s="41"/>
      <c r="C52" s="41"/>
      <c r="D52" s="110"/>
      <c r="E52" s="110"/>
      <c r="F52" s="110"/>
      <c r="G52" s="110"/>
      <c r="H52" s="110"/>
      <c r="I52" s="40"/>
      <c r="J52" s="40"/>
      <c r="K52" s="40"/>
      <c r="L52" s="40"/>
      <c r="M52" s="40"/>
      <c r="N52" s="40"/>
      <c r="O52" s="40"/>
      <c r="P52" s="40"/>
      <c r="Q52" s="40"/>
    </row>
    <row r="53" spans="2:17" s="16" customFormat="1" ht="18.75">
      <c r="B53" s="41"/>
      <c r="C53" s="41"/>
      <c r="D53" s="110"/>
      <c r="E53" s="110"/>
      <c r="F53" s="110"/>
      <c r="G53" s="110"/>
      <c r="H53" s="110"/>
      <c r="I53" s="40"/>
      <c r="J53" s="40"/>
      <c r="K53" s="40"/>
      <c r="L53" s="40"/>
      <c r="M53" s="40"/>
      <c r="N53" s="40"/>
      <c r="O53" s="40"/>
      <c r="P53" s="40"/>
      <c r="Q53" s="40"/>
    </row>
    <row r="54" spans="2:8" s="16" customFormat="1" ht="18.75">
      <c r="B54" s="41"/>
      <c r="C54" s="41"/>
      <c r="D54" s="44"/>
      <c r="E54" s="44"/>
      <c r="F54" s="44"/>
      <c r="G54" s="44"/>
      <c r="H54" s="44"/>
    </row>
    <row r="55" spans="2:13" s="16" customFormat="1" ht="18.75">
      <c r="B55" s="41"/>
      <c r="C55" s="41"/>
      <c r="D55" s="44"/>
      <c r="E55" s="44"/>
      <c r="F55" s="44"/>
      <c r="G55" s="44"/>
      <c r="H55" s="44"/>
      <c r="I55" s="110"/>
      <c r="J55" s="110"/>
      <c r="K55" s="40"/>
      <c r="L55" s="40"/>
      <c r="M55" s="40"/>
    </row>
    <row r="56" spans="2:13" s="16" customFormat="1" ht="18.75">
      <c r="B56" s="41"/>
      <c r="C56" s="41"/>
      <c r="I56" s="40"/>
      <c r="J56" s="40"/>
      <c r="K56" s="40"/>
      <c r="L56" s="40"/>
      <c r="M56" s="40"/>
    </row>
    <row r="57" spans="2:13" s="16" customFormat="1" ht="18.75">
      <c r="B57" s="41"/>
      <c r="C57" s="41"/>
      <c r="I57" s="40"/>
      <c r="J57" s="40"/>
      <c r="K57" s="40"/>
      <c r="L57" s="40"/>
      <c r="M57" s="40"/>
    </row>
    <row r="58" spans="2:13" s="16" customFormat="1" ht="18.75">
      <c r="B58" s="41"/>
      <c r="C58" s="41"/>
      <c r="I58" s="40"/>
      <c r="J58" s="40"/>
      <c r="K58" s="40"/>
      <c r="L58" s="40"/>
      <c r="M58" s="40"/>
    </row>
    <row r="59" spans="2:13" s="16" customFormat="1" ht="18.75">
      <c r="B59" s="41"/>
      <c r="C59" s="41"/>
      <c r="I59" s="40"/>
      <c r="J59" s="40"/>
      <c r="K59" s="40"/>
      <c r="L59" s="40"/>
      <c r="M59" s="40"/>
    </row>
    <row r="60" spans="2:13" s="16" customFormat="1" ht="18.75">
      <c r="B60" s="41"/>
      <c r="C60" s="41"/>
      <c r="I60" s="40"/>
      <c r="J60" s="40"/>
      <c r="K60" s="40"/>
      <c r="L60" s="40"/>
      <c r="M60" s="40"/>
    </row>
    <row r="61" spans="2:13" s="16" customFormat="1" ht="18.75">
      <c r="B61" s="41"/>
      <c r="C61" s="41"/>
      <c r="I61" s="40"/>
      <c r="J61" s="40"/>
      <c r="K61" s="40"/>
      <c r="L61" s="40"/>
      <c r="M61" s="40"/>
    </row>
    <row r="62" spans="2:13" s="16" customFormat="1" ht="18.75">
      <c r="B62" s="41"/>
      <c r="C62" s="41"/>
      <c r="I62" s="40"/>
      <c r="J62" s="40"/>
      <c r="K62" s="40"/>
      <c r="L62" s="40"/>
      <c r="M62" s="40"/>
    </row>
    <row r="63" spans="2:13" s="16" customFormat="1" ht="18.75">
      <c r="B63" s="41"/>
      <c r="C63" s="41"/>
      <c r="I63" s="40"/>
      <c r="J63" s="40"/>
      <c r="K63" s="40"/>
      <c r="L63" s="40"/>
      <c r="M63" s="40"/>
    </row>
    <row r="64" spans="2:13" s="16" customFormat="1" ht="18.75">
      <c r="B64" s="41"/>
      <c r="C64" s="41"/>
      <c r="I64" s="40"/>
      <c r="J64" s="40"/>
      <c r="K64" s="40"/>
      <c r="L64" s="40"/>
      <c r="M64" s="40"/>
    </row>
    <row r="65" spans="2:13" s="16" customFormat="1" ht="18.75">
      <c r="B65" s="41"/>
      <c r="C65" s="41"/>
      <c r="I65" s="40"/>
      <c r="J65" s="40"/>
      <c r="K65" s="40"/>
      <c r="L65" s="40"/>
      <c r="M65" s="40"/>
    </row>
    <row r="66" spans="2:13" s="16" customFormat="1" ht="18.75">
      <c r="B66" s="41"/>
      <c r="C66" s="41"/>
      <c r="I66" s="40"/>
      <c r="J66" s="40"/>
      <c r="K66" s="40"/>
      <c r="L66" s="40"/>
      <c r="M66" s="40"/>
    </row>
    <row r="67" spans="2:13" s="16" customFormat="1" ht="18.75">
      <c r="B67" s="41"/>
      <c r="C67" s="41"/>
      <c r="I67" s="40"/>
      <c r="J67" s="40"/>
      <c r="K67" s="40"/>
      <c r="L67" s="40"/>
      <c r="M67" s="40"/>
    </row>
    <row r="68" spans="2:13" s="16" customFormat="1" ht="18.75">
      <c r="B68" s="41"/>
      <c r="C68" s="41"/>
      <c r="I68" s="40"/>
      <c r="J68" s="40"/>
      <c r="K68" s="40"/>
      <c r="L68" s="40"/>
      <c r="M68" s="40"/>
    </row>
    <row r="69" spans="2:13" s="16" customFormat="1" ht="18.75">
      <c r="B69" s="41"/>
      <c r="C69" s="41"/>
      <c r="I69" s="40"/>
      <c r="J69" s="40"/>
      <c r="K69" s="40"/>
      <c r="L69" s="40"/>
      <c r="M69" s="40"/>
    </row>
    <row r="70" spans="2:13" s="16" customFormat="1" ht="18.75">
      <c r="B70" s="41"/>
      <c r="C70" s="41"/>
      <c r="I70" s="40"/>
      <c r="J70" s="40"/>
      <c r="K70" s="40"/>
      <c r="L70" s="40"/>
      <c r="M70" s="40"/>
    </row>
    <row r="71" spans="2:13" s="16" customFormat="1" ht="18.75">
      <c r="B71" s="41"/>
      <c r="C71" s="41"/>
      <c r="I71" s="40"/>
      <c r="J71" s="40"/>
      <c r="K71" s="40"/>
      <c r="L71" s="40"/>
      <c r="M71" s="40"/>
    </row>
    <row r="72" spans="2:13" s="16" customFormat="1" ht="18.75">
      <c r="B72" s="41"/>
      <c r="C72" s="41"/>
      <c r="I72" s="40"/>
      <c r="J72" s="40"/>
      <c r="K72" s="40"/>
      <c r="L72" s="40"/>
      <c r="M72" s="40"/>
    </row>
    <row r="73" spans="2:13" s="16" customFormat="1" ht="18.75">
      <c r="B73" s="41"/>
      <c r="C73" s="41"/>
      <c r="I73" s="40"/>
      <c r="J73" s="40"/>
      <c r="K73" s="40"/>
      <c r="L73" s="40"/>
      <c r="M73" s="40"/>
    </row>
    <row r="74" spans="2:13" s="16" customFormat="1" ht="18.75">
      <c r="B74" s="41"/>
      <c r="C74" s="41"/>
      <c r="I74" s="40"/>
      <c r="J74" s="40"/>
      <c r="K74" s="40"/>
      <c r="L74" s="40"/>
      <c r="M74" s="40"/>
    </row>
    <row r="75" spans="2:13" s="16" customFormat="1" ht="18.75">
      <c r="B75" s="41"/>
      <c r="C75" s="41"/>
      <c r="I75" s="40"/>
      <c r="J75" s="40"/>
      <c r="K75" s="40"/>
      <c r="L75" s="40"/>
      <c r="M75" s="40"/>
    </row>
    <row r="76" spans="2:13" s="16" customFormat="1" ht="18.75">
      <c r="B76" s="41"/>
      <c r="C76" s="41"/>
      <c r="I76" s="40"/>
      <c r="J76" s="40"/>
      <c r="K76" s="40"/>
      <c r="L76" s="40"/>
      <c r="M76" s="40"/>
    </row>
    <row r="77" spans="2:13" s="16" customFormat="1" ht="18.75">
      <c r="B77" s="41"/>
      <c r="C77" s="41"/>
      <c r="I77" s="40"/>
      <c r="J77" s="40"/>
      <c r="K77" s="40"/>
      <c r="L77" s="40"/>
      <c r="M77" s="40"/>
    </row>
    <row r="78" spans="2:13" s="16" customFormat="1" ht="18.75">
      <c r="B78" s="41"/>
      <c r="C78" s="41"/>
      <c r="I78" s="40"/>
      <c r="J78" s="40"/>
      <c r="K78" s="40"/>
      <c r="L78" s="40"/>
      <c r="M78" s="40"/>
    </row>
    <row r="79" spans="2:13" s="16" customFormat="1" ht="18.75">
      <c r="B79" s="41"/>
      <c r="C79" s="41"/>
      <c r="I79" s="40"/>
      <c r="J79" s="40"/>
      <c r="K79" s="40"/>
      <c r="L79" s="40"/>
      <c r="M79" s="40"/>
    </row>
    <row r="80" spans="2:13" s="16" customFormat="1" ht="18.75">
      <c r="B80" s="41"/>
      <c r="C80" s="41"/>
      <c r="I80" s="40"/>
      <c r="J80" s="40"/>
      <c r="K80" s="40"/>
      <c r="L80" s="40"/>
      <c r="M80" s="40"/>
    </row>
    <row r="81" spans="2:13" s="16" customFormat="1" ht="18.75">
      <c r="B81" s="41"/>
      <c r="C81" s="41"/>
      <c r="I81" s="40"/>
      <c r="J81" s="40"/>
      <c r="K81" s="40"/>
      <c r="L81" s="40"/>
      <c r="M81" s="40"/>
    </row>
    <row r="82" spans="2:13" s="16" customFormat="1" ht="18.75">
      <c r="B82" s="41"/>
      <c r="C82" s="41"/>
      <c r="I82" s="40"/>
      <c r="J82" s="40"/>
      <c r="K82" s="40"/>
      <c r="L82" s="40"/>
      <c r="M82" s="40"/>
    </row>
    <row r="83" spans="2:13" s="16" customFormat="1" ht="18.75">
      <c r="B83" s="41"/>
      <c r="C83" s="41"/>
      <c r="I83" s="40"/>
      <c r="J83" s="40"/>
      <c r="K83" s="40"/>
      <c r="L83" s="40"/>
      <c r="M83" s="40"/>
    </row>
    <row r="84" spans="2:13" s="16" customFormat="1" ht="18.75">
      <c r="B84" s="41"/>
      <c r="C84" s="41"/>
      <c r="I84" s="40"/>
      <c r="J84" s="40"/>
      <c r="K84" s="40"/>
      <c r="L84" s="40"/>
      <c r="M84" s="40"/>
    </row>
    <row r="85" spans="2:13" s="16" customFormat="1" ht="18.75">
      <c r="B85" s="41"/>
      <c r="C85" s="41"/>
      <c r="I85" s="40"/>
      <c r="J85" s="40"/>
      <c r="K85" s="40"/>
      <c r="L85" s="40"/>
      <c r="M85" s="40"/>
    </row>
    <row r="86" spans="2:13" s="16" customFormat="1" ht="18.75">
      <c r="B86" s="41"/>
      <c r="C86" s="41"/>
      <c r="I86" s="40"/>
      <c r="J86" s="40"/>
      <c r="K86" s="40"/>
      <c r="L86" s="40"/>
      <c r="M86" s="40"/>
    </row>
    <row r="87" spans="2:13" s="16" customFormat="1" ht="18.75">
      <c r="B87" s="41"/>
      <c r="C87" s="41"/>
      <c r="I87" s="40"/>
      <c r="J87" s="40"/>
      <c r="K87" s="40"/>
      <c r="L87" s="40"/>
      <c r="M87" s="40"/>
    </row>
    <row r="88" spans="2:13" s="16" customFormat="1" ht="18.75">
      <c r="B88" s="41"/>
      <c r="C88" s="41"/>
      <c r="I88" s="40"/>
      <c r="J88" s="40"/>
      <c r="K88" s="40"/>
      <c r="L88" s="40"/>
      <c r="M88" s="40"/>
    </row>
    <row r="89" spans="2:13" s="16" customFormat="1" ht="18.75">
      <c r="B89" s="41"/>
      <c r="C89" s="41"/>
      <c r="I89" s="40"/>
      <c r="J89" s="40"/>
      <c r="K89" s="40"/>
      <c r="L89" s="40"/>
      <c r="M89" s="40"/>
    </row>
    <row r="90" spans="2:13" s="16" customFormat="1" ht="18.75">
      <c r="B90" s="41"/>
      <c r="C90" s="41"/>
      <c r="I90" s="40"/>
      <c r="J90" s="40"/>
      <c r="K90" s="40"/>
      <c r="L90" s="40"/>
      <c r="M90" s="40"/>
    </row>
    <row r="91" spans="2:13" s="16" customFormat="1" ht="18.75">
      <c r="B91" s="41"/>
      <c r="C91" s="41"/>
      <c r="I91" s="40"/>
      <c r="J91" s="40"/>
      <c r="K91" s="40"/>
      <c r="L91" s="40"/>
      <c r="M91" s="40"/>
    </row>
    <row r="92" spans="2:13" s="16" customFormat="1" ht="18.75">
      <c r="B92" s="41"/>
      <c r="C92" s="41"/>
      <c r="I92" s="40"/>
      <c r="J92" s="40"/>
      <c r="K92" s="40"/>
      <c r="L92" s="40"/>
      <c r="M92" s="40"/>
    </row>
    <row r="93" spans="2:13" s="16" customFormat="1" ht="18.75">
      <c r="B93" s="41"/>
      <c r="C93" s="41"/>
      <c r="I93" s="40"/>
      <c r="J93" s="40"/>
      <c r="K93" s="40"/>
      <c r="L93" s="40"/>
      <c r="M93" s="40"/>
    </row>
    <row r="94" spans="2:13" s="16" customFormat="1" ht="18.75">
      <c r="B94" s="41"/>
      <c r="C94" s="41"/>
      <c r="I94" s="40"/>
      <c r="J94" s="40"/>
      <c r="K94" s="40"/>
      <c r="L94" s="40"/>
      <c r="M94" s="40"/>
    </row>
    <row r="95" spans="2:13" s="16" customFormat="1" ht="18.75">
      <c r="B95" s="41"/>
      <c r="C95" s="41"/>
      <c r="I95" s="40"/>
      <c r="J95" s="40"/>
      <c r="K95" s="40"/>
      <c r="L95" s="40"/>
      <c r="M95" s="40"/>
    </row>
    <row r="96" spans="2:13" s="16" customFormat="1" ht="18.75">
      <c r="B96" s="41"/>
      <c r="C96" s="41"/>
      <c r="I96" s="40"/>
      <c r="J96" s="40"/>
      <c r="K96" s="40"/>
      <c r="L96" s="40"/>
      <c r="M96" s="40"/>
    </row>
    <row r="97" spans="2:13" s="16" customFormat="1" ht="18.75">
      <c r="B97" s="41"/>
      <c r="C97" s="41"/>
      <c r="I97" s="40"/>
      <c r="J97" s="40"/>
      <c r="K97" s="40"/>
      <c r="L97" s="40"/>
      <c r="M97" s="40"/>
    </row>
    <row r="98" spans="2:13" s="16" customFormat="1" ht="18.75">
      <c r="B98" s="41"/>
      <c r="C98" s="41"/>
      <c r="I98" s="40"/>
      <c r="J98" s="40"/>
      <c r="K98" s="40"/>
      <c r="L98" s="40"/>
      <c r="M98" s="40"/>
    </row>
    <row r="99" spans="2:13" s="16" customFormat="1" ht="18.75">
      <c r="B99" s="41"/>
      <c r="C99" s="41"/>
      <c r="I99" s="40"/>
      <c r="J99" s="40"/>
      <c r="K99" s="40"/>
      <c r="L99" s="40"/>
      <c r="M99" s="40"/>
    </row>
    <row r="100" spans="2:13" s="16" customFormat="1" ht="18.75">
      <c r="B100" s="41"/>
      <c r="C100" s="41"/>
      <c r="I100" s="40"/>
      <c r="J100" s="40"/>
      <c r="K100" s="40"/>
      <c r="L100" s="40"/>
      <c r="M100" s="40"/>
    </row>
    <row r="101" spans="2:13" s="16" customFormat="1" ht="18.75">
      <c r="B101" s="41"/>
      <c r="C101" s="41"/>
      <c r="I101" s="40"/>
      <c r="J101" s="40"/>
      <c r="K101" s="40"/>
      <c r="L101" s="40"/>
      <c r="M101" s="40"/>
    </row>
    <row r="102" spans="2:13" s="16" customFormat="1" ht="18.75">
      <c r="B102" s="41"/>
      <c r="C102" s="41"/>
      <c r="I102" s="40"/>
      <c r="J102" s="40"/>
      <c r="K102" s="40"/>
      <c r="L102" s="40"/>
      <c r="M102" s="40"/>
    </row>
    <row r="103" spans="2:13" s="16" customFormat="1" ht="18.75">
      <c r="B103" s="41"/>
      <c r="C103" s="41"/>
      <c r="I103" s="40"/>
      <c r="J103" s="40"/>
      <c r="K103" s="40"/>
      <c r="L103" s="40"/>
      <c r="M103" s="40"/>
    </row>
    <row r="104" spans="2:13" s="16" customFormat="1" ht="18.75">
      <c r="B104" s="41"/>
      <c r="C104" s="41"/>
      <c r="I104" s="40"/>
      <c r="J104" s="40"/>
      <c r="K104" s="40"/>
      <c r="L104" s="40"/>
      <c r="M104" s="40"/>
    </row>
    <row r="105" spans="2:13" s="16" customFormat="1" ht="18.75">
      <c r="B105" s="41"/>
      <c r="C105" s="41"/>
      <c r="I105" s="40"/>
      <c r="J105" s="40"/>
      <c r="K105" s="40"/>
      <c r="L105" s="40"/>
      <c r="M105" s="40"/>
    </row>
    <row r="106" spans="2:13" s="16" customFormat="1" ht="18.75">
      <c r="B106" s="41"/>
      <c r="C106" s="41"/>
      <c r="I106" s="40"/>
      <c r="J106" s="40"/>
      <c r="K106" s="40"/>
      <c r="L106" s="40"/>
      <c r="M106" s="40"/>
    </row>
    <row r="107" spans="2:13" s="16" customFormat="1" ht="18.75">
      <c r="B107" s="41"/>
      <c r="C107" s="41"/>
      <c r="I107" s="40"/>
      <c r="J107" s="40"/>
      <c r="K107" s="40"/>
      <c r="L107" s="40"/>
      <c r="M107" s="40"/>
    </row>
    <row r="108" spans="2:13" s="16" customFormat="1" ht="18.75">
      <c r="B108" s="41"/>
      <c r="C108" s="41"/>
      <c r="I108" s="40"/>
      <c r="J108" s="40"/>
      <c r="K108" s="40"/>
      <c r="L108" s="40"/>
      <c r="M108" s="40"/>
    </row>
    <row r="109" spans="2:13" s="16" customFormat="1" ht="18.75">
      <c r="B109" s="41"/>
      <c r="C109" s="41"/>
      <c r="I109" s="40"/>
      <c r="J109" s="40"/>
      <c r="K109" s="40"/>
      <c r="L109" s="40"/>
      <c r="M109" s="40"/>
    </row>
    <row r="110" spans="2:13" s="16" customFormat="1" ht="18.75">
      <c r="B110" s="41"/>
      <c r="C110" s="41"/>
      <c r="I110" s="40"/>
      <c r="J110" s="40"/>
      <c r="K110" s="40"/>
      <c r="L110" s="40"/>
      <c r="M110" s="40"/>
    </row>
    <row r="111" spans="2:13" s="16" customFormat="1" ht="18.75">
      <c r="B111" s="41"/>
      <c r="C111" s="41"/>
      <c r="I111" s="40"/>
      <c r="J111" s="40"/>
      <c r="K111" s="40"/>
      <c r="L111" s="40"/>
      <c r="M111" s="40"/>
    </row>
    <row r="112" spans="2:13" s="16" customFormat="1" ht="18.75">
      <c r="B112" s="41"/>
      <c r="C112" s="41"/>
      <c r="I112" s="40"/>
      <c r="J112" s="40"/>
      <c r="K112" s="40"/>
      <c r="L112" s="40"/>
      <c r="M112" s="40"/>
    </row>
    <row r="113" spans="2:13" s="16" customFormat="1" ht="18.75">
      <c r="B113" s="41"/>
      <c r="C113" s="41"/>
      <c r="I113" s="40"/>
      <c r="J113" s="40"/>
      <c r="K113" s="40"/>
      <c r="L113" s="40"/>
      <c r="M113" s="40"/>
    </row>
    <row r="114" spans="2:13" s="16" customFormat="1" ht="18.75">
      <c r="B114" s="41"/>
      <c r="C114" s="41"/>
      <c r="I114" s="40"/>
      <c r="J114" s="40"/>
      <c r="K114" s="40"/>
      <c r="L114" s="40"/>
      <c r="M114" s="40"/>
    </row>
    <row r="115" spans="2:13" s="16" customFormat="1" ht="18.75">
      <c r="B115" s="41"/>
      <c r="C115" s="41"/>
      <c r="I115" s="40"/>
      <c r="J115" s="40"/>
      <c r="K115" s="40"/>
      <c r="L115" s="40"/>
      <c r="M115" s="40"/>
    </row>
    <row r="116" spans="2:13" s="16" customFormat="1" ht="18.75">
      <c r="B116" s="41"/>
      <c r="C116" s="41"/>
      <c r="I116" s="40"/>
      <c r="J116" s="40"/>
      <c r="K116" s="40"/>
      <c r="L116" s="40"/>
      <c r="M116" s="40"/>
    </row>
    <row r="117" spans="2:13" s="16" customFormat="1" ht="18.75">
      <c r="B117" s="41"/>
      <c r="C117" s="41"/>
      <c r="I117" s="40"/>
      <c r="J117" s="40"/>
      <c r="K117" s="40"/>
      <c r="L117" s="40"/>
      <c r="M117" s="40"/>
    </row>
    <row r="118" spans="2:13" s="16" customFormat="1" ht="18.75">
      <c r="B118" s="41"/>
      <c r="C118" s="41"/>
      <c r="I118" s="40"/>
      <c r="J118" s="40"/>
      <c r="K118" s="40"/>
      <c r="L118" s="40"/>
      <c r="M118" s="40"/>
    </row>
    <row r="119" spans="2:13" s="16" customFormat="1" ht="18.75">
      <c r="B119" s="41"/>
      <c r="C119" s="41"/>
      <c r="I119" s="40"/>
      <c r="J119" s="40"/>
      <c r="K119" s="40"/>
      <c r="L119" s="40"/>
      <c r="M119" s="40"/>
    </row>
    <row r="120" spans="2:13" s="16" customFormat="1" ht="18.75">
      <c r="B120" s="41"/>
      <c r="C120" s="41"/>
      <c r="I120" s="40"/>
      <c r="J120" s="40"/>
      <c r="K120" s="40"/>
      <c r="L120" s="40"/>
      <c r="M120" s="40"/>
    </row>
    <row r="121" spans="2:13" s="16" customFormat="1" ht="18.75">
      <c r="B121" s="41"/>
      <c r="C121" s="41"/>
      <c r="I121" s="40"/>
      <c r="J121" s="40"/>
      <c r="K121" s="40"/>
      <c r="L121" s="40"/>
      <c r="M121" s="40"/>
    </row>
    <row r="122" spans="2:13" s="16" customFormat="1" ht="18.75">
      <c r="B122" s="41"/>
      <c r="C122" s="41"/>
      <c r="I122" s="40"/>
      <c r="J122" s="40"/>
      <c r="K122" s="40"/>
      <c r="L122" s="40"/>
      <c r="M122" s="40"/>
    </row>
    <row r="123" spans="2:13" s="16" customFormat="1" ht="18.75">
      <c r="B123" s="41"/>
      <c r="C123" s="41"/>
      <c r="I123" s="40"/>
      <c r="J123" s="40"/>
      <c r="K123" s="40"/>
      <c r="L123" s="40"/>
      <c r="M123" s="40"/>
    </row>
    <row r="124" spans="2:13" s="16" customFormat="1" ht="18.75">
      <c r="B124" s="41"/>
      <c r="C124" s="41"/>
      <c r="I124" s="40"/>
      <c r="J124" s="40"/>
      <c r="K124" s="40"/>
      <c r="L124" s="40"/>
      <c r="M124" s="40"/>
    </row>
    <row r="125" spans="2:13" s="16" customFormat="1" ht="18.75">
      <c r="B125" s="41"/>
      <c r="C125" s="41"/>
      <c r="I125" s="40"/>
      <c r="J125" s="40"/>
      <c r="K125" s="40"/>
      <c r="L125" s="40"/>
      <c r="M125" s="40"/>
    </row>
    <row r="126" spans="2:13" s="16" customFormat="1" ht="18.75">
      <c r="B126" s="41"/>
      <c r="C126" s="41"/>
      <c r="I126" s="40"/>
      <c r="J126" s="40"/>
      <c r="K126" s="40"/>
      <c r="L126" s="40"/>
      <c r="M126" s="40"/>
    </row>
    <row r="127" spans="2:13" s="16" customFormat="1" ht="18.75">
      <c r="B127" s="41"/>
      <c r="C127" s="41"/>
      <c r="I127" s="40"/>
      <c r="J127" s="40"/>
      <c r="K127" s="40"/>
      <c r="L127" s="40"/>
      <c r="M127" s="40"/>
    </row>
    <row r="128" spans="2:13" s="16" customFormat="1" ht="18.75">
      <c r="B128" s="41"/>
      <c r="C128" s="41"/>
      <c r="I128" s="40"/>
      <c r="J128" s="40"/>
      <c r="K128" s="40"/>
      <c r="L128" s="40"/>
      <c r="M128" s="40"/>
    </row>
    <row r="129" spans="2:13" s="16" customFormat="1" ht="18.75">
      <c r="B129" s="41"/>
      <c r="C129" s="41"/>
      <c r="I129" s="40"/>
      <c r="J129" s="40"/>
      <c r="K129" s="40"/>
      <c r="L129" s="40"/>
      <c r="M129" s="40"/>
    </row>
    <row r="130" spans="2:13" s="16" customFormat="1" ht="18.75">
      <c r="B130" s="41"/>
      <c r="C130" s="41"/>
      <c r="I130" s="40"/>
      <c r="J130" s="40"/>
      <c r="K130" s="40"/>
      <c r="L130" s="40"/>
      <c r="M130" s="40"/>
    </row>
    <row r="131" spans="2:13" s="16" customFormat="1" ht="18.75">
      <c r="B131" s="41"/>
      <c r="C131" s="41"/>
      <c r="I131" s="40"/>
      <c r="J131" s="40"/>
      <c r="K131" s="40"/>
      <c r="L131" s="40"/>
      <c r="M131" s="40"/>
    </row>
    <row r="132" spans="2:13" s="16" customFormat="1" ht="18.75">
      <c r="B132" s="41"/>
      <c r="C132" s="41"/>
      <c r="I132" s="40"/>
      <c r="J132" s="40"/>
      <c r="K132" s="40"/>
      <c r="L132" s="40"/>
      <c r="M132" s="40"/>
    </row>
    <row r="133" spans="2:13" s="16" customFormat="1" ht="18.75">
      <c r="B133" s="41"/>
      <c r="C133" s="41"/>
      <c r="I133" s="40"/>
      <c r="J133" s="40"/>
      <c r="K133" s="40"/>
      <c r="L133" s="40"/>
      <c r="M133" s="40"/>
    </row>
    <row r="134" spans="2:13" s="16" customFormat="1" ht="18.75">
      <c r="B134" s="41"/>
      <c r="C134" s="41"/>
      <c r="I134" s="40"/>
      <c r="J134" s="40"/>
      <c r="K134" s="40"/>
      <c r="L134" s="40"/>
      <c r="M134" s="40"/>
    </row>
    <row r="135" spans="2:13" s="16" customFormat="1" ht="18.75">
      <c r="B135" s="41"/>
      <c r="C135" s="41"/>
      <c r="I135" s="40"/>
      <c r="J135" s="40"/>
      <c r="K135" s="40"/>
      <c r="L135" s="40"/>
      <c r="M135" s="40"/>
    </row>
    <row r="136" spans="2:13" s="16" customFormat="1" ht="18.75">
      <c r="B136" s="41"/>
      <c r="C136" s="41"/>
      <c r="I136" s="40"/>
      <c r="J136" s="40"/>
      <c r="K136" s="40"/>
      <c r="L136" s="40"/>
      <c r="M136" s="40"/>
    </row>
    <row r="137" spans="2:13" s="16" customFormat="1" ht="18.75">
      <c r="B137" s="41"/>
      <c r="C137" s="41"/>
      <c r="I137" s="40"/>
      <c r="J137" s="40"/>
      <c r="K137" s="40"/>
      <c r="L137" s="40"/>
      <c r="M137" s="40"/>
    </row>
    <row r="138" spans="2:13" s="16" customFormat="1" ht="18.75">
      <c r="B138" s="41"/>
      <c r="C138" s="41"/>
      <c r="I138" s="40"/>
      <c r="J138" s="40"/>
      <c r="K138" s="40"/>
      <c r="L138" s="40"/>
      <c r="M138" s="40"/>
    </row>
    <row r="139" spans="2:13" s="16" customFormat="1" ht="18.75">
      <c r="B139" s="41"/>
      <c r="C139" s="41"/>
      <c r="I139" s="40"/>
      <c r="J139" s="40"/>
      <c r="K139" s="40"/>
      <c r="L139" s="40"/>
      <c r="M139" s="40"/>
    </row>
    <row r="140" spans="2:13" s="16" customFormat="1" ht="18.75">
      <c r="B140" s="41"/>
      <c r="C140" s="41"/>
      <c r="I140" s="40"/>
      <c r="J140" s="40"/>
      <c r="K140" s="40"/>
      <c r="L140" s="40"/>
      <c r="M140" s="40"/>
    </row>
    <row r="141" spans="2:13" s="16" customFormat="1" ht="18.75">
      <c r="B141" s="41"/>
      <c r="C141" s="41"/>
      <c r="I141" s="40"/>
      <c r="J141" s="40"/>
      <c r="K141" s="40"/>
      <c r="L141" s="40"/>
      <c r="M141" s="40"/>
    </row>
    <row r="142" spans="2:13" s="16" customFormat="1" ht="18.75">
      <c r="B142" s="41"/>
      <c r="C142" s="41"/>
      <c r="I142" s="40"/>
      <c r="J142" s="40"/>
      <c r="K142" s="40"/>
      <c r="L142" s="40"/>
      <c r="M142" s="40"/>
    </row>
    <row r="143" spans="2:13" s="16" customFormat="1" ht="18.75">
      <c r="B143" s="41"/>
      <c r="C143" s="41"/>
      <c r="I143" s="40"/>
      <c r="J143" s="40"/>
      <c r="K143" s="40"/>
      <c r="L143" s="40"/>
      <c r="M143" s="40"/>
    </row>
    <row r="144" spans="2:13" s="16" customFormat="1" ht="18.75">
      <c r="B144" s="41"/>
      <c r="C144" s="41"/>
      <c r="I144" s="40"/>
      <c r="J144" s="40"/>
      <c r="K144" s="40"/>
      <c r="L144" s="40"/>
      <c r="M144" s="40"/>
    </row>
    <row r="145" spans="2:13" s="16" customFormat="1" ht="18.75">
      <c r="B145" s="41"/>
      <c r="C145" s="41"/>
      <c r="I145" s="40"/>
      <c r="J145" s="40"/>
      <c r="K145" s="40"/>
      <c r="L145" s="40"/>
      <c r="M145" s="40"/>
    </row>
    <row r="146" spans="2:13" s="16" customFormat="1" ht="18.75">
      <c r="B146" s="41"/>
      <c r="C146" s="41"/>
      <c r="I146" s="40"/>
      <c r="J146" s="40"/>
      <c r="K146" s="40"/>
      <c r="L146" s="40"/>
      <c r="M146" s="40"/>
    </row>
    <row r="147" spans="2:13" s="16" customFormat="1" ht="18.75">
      <c r="B147" s="41"/>
      <c r="C147" s="41"/>
      <c r="I147" s="40"/>
      <c r="J147" s="40"/>
      <c r="K147" s="40"/>
      <c r="L147" s="40"/>
      <c r="M147" s="40"/>
    </row>
    <row r="148" spans="2:13" s="16" customFormat="1" ht="18.75">
      <c r="B148" s="41"/>
      <c r="C148" s="41"/>
      <c r="I148" s="40"/>
      <c r="J148" s="40"/>
      <c r="K148" s="40"/>
      <c r="L148" s="40"/>
      <c r="M148" s="40"/>
    </row>
    <row r="149" spans="2:13" s="16" customFormat="1" ht="18.75">
      <c r="B149" s="41"/>
      <c r="C149" s="41"/>
      <c r="I149" s="40"/>
      <c r="J149" s="40"/>
      <c r="K149" s="40"/>
      <c r="L149" s="40"/>
      <c r="M149" s="40"/>
    </row>
    <row r="150" spans="2:13" s="16" customFormat="1" ht="18.75">
      <c r="B150" s="41"/>
      <c r="C150" s="41"/>
      <c r="I150" s="40"/>
      <c r="J150" s="40"/>
      <c r="K150" s="40"/>
      <c r="L150" s="40"/>
      <c r="M150" s="40"/>
    </row>
    <row r="151" spans="2:13" s="16" customFormat="1" ht="18.75">
      <c r="B151" s="41"/>
      <c r="C151" s="41"/>
      <c r="I151" s="40"/>
      <c r="J151" s="40"/>
      <c r="K151" s="40"/>
      <c r="L151" s="40"/>
      <c r="M151" s="40"/>
    </row>
    <row r="152" spans="2:13" s="16" customFormat="1" ht="18.75">
      <c r="B152" s="41"/>
      <c r="C152" s="41"/>
      <c r="I152" s="40"/>
      <c r="J152" s="40"/>
      <c r="K152" s="40"/>
      <c r="L152" s="40"/>
      <c r="M152" s="40"/>
    </row>
    <row r="153" spans="2:13" s="16" customFormat="1" ht="18.75">
      <c r="B153" s="41"/>
      <c r="C153" s="41"/>
      <c r="I153" s="40"/>
      <c r="J153" s="40"/>
      <c r="K153" s="40"/>
      <c r="L153" s="40"/>
      <c r="M153" s="40"/>
    </row>
    <row r="154" spans="2:13" s="16" customFormat="1" ht="18.75">
      <c r="B154" s="41"/>
      <c r="C154" s="41"/>
      <c r="I154" s="40"/>
      <c r="J154" s="40"/>
      <c r="K154" s="40"/>
      <c r="L154" s="40"/>
      <c r="M154" s="40"/>
    </row>
    <row r="155" spans="2:13" s="16" customFormat="1" ht="18.75">
      <c r="B155" s="41"/>
      <c r="C155" s="41"/>
      <c r="I155" s="40"/>
      <c r="J155" s="40"/>
      <c r="K155" s="40"/>
      <c r="L155" s="40"/>
      <c r="M155" s="40"/>
    </row>
    <row r="156" spans="2:13" s="16" customFormat="1" ht="18.75">
      <c r="B156" s="41"/>
      <c r="C156" s="41"/>
      <c r="I156" s="40"/>
      <c r="J156" s="40"/>
      <c r="K156" s="40"/>
      <c r="L156" s="40"/>
      <c r="M156" s="40"/>
    </row>
    <row r="157" spans="2:13" s="16" customFormat="1" ht="18.75">
      <c r="B157" s="41"/>
      <c r="C157" s="41"/>
      <c r="I157" s="40"/>
      <c r="J157" s="40"/>
      <c r="K157" s="40"/>
      <c r="L157" s="40"/>
      <c r="M157" s="40"/>
    </row>
    <row r="158" spans="2:13" s="16" customFormat="1" ht="18.75">
      <c r="B158" s="41"/>
      <c r="C158" s="41"/>
      <c r="I158" s="40"/>
      <c r="J158" s="40"/>
      <c r="K158" s="40"/>
      <c r="L158" s="40"/>
      <c r="M158" s="40"/>
    </row>
    <row r="159" spans="2:13" s="16" customFormat="1" ht="18.75">
      <c r="B159" s="41"/>
      <c r="C159" s="41"/>
      <c r="I159" s="40"/>
      <c r="J159" s="40"/>
      <c r="K159" s="40"/>
      <c r="L159" s="40"/>
      <c r="M159" s="40"/>
    </row>
    <row r="160" spans="2:13" s="16" customFormat="1" ht="18.75">
      <c r="B160" s="41"/>
      <c r="C160" s="41"/>
      <c r="I160" s="40"/>
      <c r="J160" s="40"/>
      <c r="K160" s="40"/>
      <c r="L160" s="40"/>
      <c r="M160" s="40"/>
    </row>
    <row r="161" spans="2:13" s="16" customFormat="1" ht="18.75">
      <c r="B161" s="41"/>
      <c r="C161" s="41"/>
      <c r="I161" s="40"/>
      <c r="J161" s="40"/>
      <c r="K161" s="40"/>
      <c r="L161" s="40"/>
      <c r="M161" s="40"/>
    </row>
    <row r="162" spans="2:13" s="16" customFormat="1" ht="18.75">
      <c r="B162" s="41"/>
      <c r="C162" s="41"/>
      <c r="I162" s="40"/>
      <c r="J162" s="40"/>
      <c r="K162" s="40"/>
      <c r="L162" s="40"/>
      <c r="M162" s="40"/>
    </row>
    <row r="163" spans="2:13" s="16" customFormat="1" ht="18.75">
      <c r="B163" s="41"/>
      <c r="C163" s="41"/>
      <c r="I163" s="40"/>
      <c r="J163" s="40"/>
      <c r="K163" s="40"/>
      <c r="L163" s="40"/>
      <c r="M163" s="40"/>
    </row>
    <row r="164" spans="2:13" s="16" customFormat="1" ht="18.75">
      <c r="B164" s="41"/>
      <c r="C164" s="41"/>
      <c r="I164" s="40"/>
      <c r="J164" s="40"/>
      <c r="K164" s="40"/>
      <c r="L164" s="40"/>
      <c r="M164" s="40"/>
    </row>
    <row r="165" spans="2:13" s="16" customFormat="1" ht="18.75">
      <c r="B165" s="41"/>
      <c r="C165" s="41"/>
      <c r="I165" s="40"/>
      <c r="J165" s="40"/>
      <c r="K165" s="40"/>
      <c r="L165" s="40"/>
      <c r="M165" s="40"/>
    </row>
    <row r="166" spans="2:13" s="16" customFormat="1" ht="18.75">
      <c r="B166" s="41"/>
      <c r="C166" s="41"/>
      <c r="I166" s="40"/>
      <c r="J166" s="40"/>
      <c r="K166" s="40"/>
      <c r="L166" s="40"/>
      <c r="M166" s="40"/>
    </row>
    <row r="167" spans="2:13" s="16" customFormat="1" ht="18.75">
      <c r="B167" s="41"/>
      <c r="C167" s="41"/>
      <c r="I167" s="40"/>
      <c r="J167" s="40"/>
      <c r="K167" s="40"/>
      <c r="L167" s="40"/>
      <c r="M167" s="40"/>
    </row>
    <row r="168" spans="2:13" s="16" customFormat="1" ht="18.75">
      <c r="B168" s="41"/>
      <c r="C168" s="41"/>
      <c r="I168" s="40"/>
      <c r="J168" s="40"/>
      <c r="K168" s="40"/>
      <c r="L168" s="40"/>
      <c r="M168" s="40"/>
    </row>
    <row r="169" spans="2:13" s="16" customFormat="1" ht="18.75">
      <c r="B169" s="41"/>
      <c r="C169" s="41"/>
      <c r="I169" s="40"/>
      <c r="J169" s="40"/>
      <c r="K169" s="40"/>
      <c r="L169" s="40"/>
      <c r="M169" s="40"/>
    </row>
    <row r="170" spans="2:13" s="16" customFormat="1" ht="18.75">
      <c r="B170" s="41"/>
      <c r="C170" s="41"/>
      <c r="I170" s="40"/>
      <c r="J170" s="40"/>
      <c r="K170" s="40"/>
      <c r="L170" s="40"/>
      <c r="M170" s="40"/>
    </row>
    <row r="171" spans="2:13" s="16" customFormat="1" ht="18.75">
      <c r="B171" s="41"/>
      <c r="C171" s="41"/>
      <c r="I171" s="40"/>
      <c r="J171" s="40"/>
      <c r="K171" s="40"/>
      <c r="L171" s="40"/>
      <c r="M171" s="40"/>
    </row>
    <row r="172" spans="2:13" s="16" customFormat="1" ht="18.75">
      <c r="B172" s="41"/>
      <c r="C172" s="41"/>
      <c r="I172" s="40"/>
      <c r="J172" s="40"/>
      <c r="K172" s="40"/>
      <c r="L172" s="40"/>
      <c r="M172" s="40"/>
    </row>
  </sheetData>
  <sheetProtection/>
  <mergeCells count="80">
    <mergeCell ref="L5:M5"/>
    <mergeCell ref="L9:L10"/>
    <mergeCell ref="C19:C20"/>
    <mergeCell ref="H15:I15"/>
    <mergeCell ref="C38:C39"/>
    <mergeCell ref="L36:L37"/>
    <mergeCell ref="C33:C34"/>
    <mergeCell ref="C35:C36"/>
    <mergeCell ref="C28:C29"/>
    <mergeCell ref="C31:C32"/>
    <mergeCell ref="P14:P30"/>
    <mergeCell ref="J29:J30"/>
    <mergeCell ref="C14:C15"/>
    <mergeCell ref="C17:C18"/>
    <mergeCell ref="L16:M16"/>
    <mergeCell ref="M22:N23"/>
    <mergeCell ref="J15:J16"/>
    <mergeCell ref="C21:C22"/>
    <mergeCell ref="C24:C25"/>
    <mergeCell ref="C26:C27"/>
    <mergeCell ref="J43:J44"/>
    <mergeCell ref="C49:C50"/>
    <mergeCell ref="C47:C48"/>
    <mergeCell ref="C40:C41"/>
    <mergeCell ref="C42:C43"/>
    <mergeCell ref="C45:C46"/>
    <mergeCell ref="B31:B32"/>
    <mergeCell ref="A31:A32"/>
    <mergeCell ref="B24:B25"/>
    <mergeCell ref="B26:B27"/>
    <mergeCell ref="B28:B29"/>
    <mergeCell ref="A28:A29"/>
    <mergeCell ref="A24:A25"/>
    <mergeCell ref="A26:A27"/>
    <mergeCell ref="B19:B20"/>
    <mergeCell ref="B14:B15"/>
    <mergeCell ref="B17:B18"/>
    <mergeCell ref="B21:B22"/>
    <mergeCell ref="A14:A15"/>
    <mergeCell ref="A17:A18"/>
    <mergeCell ref="A21:A22"/>
    <mergeCell ref="A19:A20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B12:B13"/>
    <mergeCell ref="B10:B11"/>
    <mergeCell ref="A10:A11"/>
    <mergeCell ref="A12:A13"/>
    <mergeCell ref="C10:C11"/>
    <mergeCell ref="C12:C13"/>
    <mergeCell ref="A49:A50"/>
    <mergeCell ref="B42:B43"/>
    <mergeCell ref="B45:B46"/>
    <mergeCell ref="B47:B48"/>
    <mergeCell ref="B49:B50"/>
    <mergeCell ref="A42:A43"/>
    <mergeCell ref="A45:A46"/>
    <mergeCell ref="A40:A41"/>
    <mergeCell ref="A33:A34"/>
    <mergeCell ref="A47:A48"/>
    <mergeCell ref="B40:B41"/>
    <mergeCell ref="B33:B34"/>
    <mergeCell ref="B35:B36"/>
    <mergeCell ref="B38:B39"/>
    <mergeCell ref="A38:A39"/>
    <mergeCell ref="A35:A36"/>
    <mergeCell ref="E3:F3"/>
    <mergeCell ref="E10:F10"/>
    <mergeCell ref="E13:F13"/>
    <mergeCell ref="H10:I10"/>
    <mergeCell ref="H3:I3"/>
    <mergeCell ref="E6:F6"/>
    <mergeCell ref="H8:I8"/>
  </mergeCells>
  <printOptions/>
  <pageMargins left="0.7874015748031497" right="0.1968503937007874" top="0.7874015748031497" bottom="0" header="0.5118110236220472" footer="0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4"/>
  <sheetViews>
    <sheetView zoomScalePageLayoutView="0" workbookViewId="0" topLeftCell="A12">
      <selection activeCell="S40" sqref="S40"/>
    </sheetView>
  </sheetViews>
  <sheetFormatPr defaultColWidth="9.00390625" defaultRowHeight="13.5"/>
  <cols>
    <col min="1" max="1" width="3.50390625" style="0" bestFit="1" customWidth="1"/>
    <col min="2" max="2" width="22.75390625" style="41" bestFit="1" customWidth="1"/>
    <col min="3" max="3" width="12.50390625" style="40" bestFit="1" customWidth="1"/>
    <col min="4" max="8" width="4.375" style="0" customWidth="1"/>
    <col min="9" max="13" width="4.375" style="14" customWidth="1"/>
    <col min="14" max="14" width="4.375" style="0" customWidth="1"/>
    <col min="15" max="15" width="2.75390625" style="0" customWidth="1"/>
    <col min="16" max="16" width="4.375" style="0" customWidth="1"/>
  </cols>
  <sheetData>
    <row r="1" spans="3:4" ht="24">
      <c r="C1" s="132" t="s">
        <v>479</v>
      </c>
      <c r="D1" s="15"/>
    </row>
    <row r="2" spans="4:13" ht="18.75" customHeight="1">
      <c r="D2" s="15"/>
      <c r="L2" s="106"/>
      <c r="M2" s="106"/>
    </row>
    <row r="3" spans="1:16" ht="15" customHeight="1" thickBot="1">
      <c r="A3" s="259">
        <v>22</v>
      </c>
      <c r="B3" s="269" t="s">
        <v>480</v>
      </c>
      <c r="C3" s="261" t="s">
        <v>481</v>
      </c>
      <c r="D3" s="379" t="s">
        <v>107</v>
      </c>
      <c r="E3" s="380" t="s">
        <v>692</v>
      </c>
      <c r="F3" s="381"/>
      <c r="G3" s="382"/>
      <c r="H3" s="380" t="s">
        <v>693</v>
      </c>
      <c r="I3" s="134"/>
      <c r="J3" s="104"/>
      <c r="K3" s="40"/>
      <c r="L3" s="40"/>
      <c r="M3" s="40"/>
      <c r="N3" s="16"/>
      <c r="O3" s="16"/>
      <c r="P3" s="16"/>
    </row>
    <row r="4" spans="1:16" ht="15" customHeight="1" thickTop="1">
      <c r="A4" s="255"/>
      <c r="B4" s="270"/>
      <c r="C4" s="262"/>
      <c r="D4" s="378"/>
      <c r="E4" s="183"/>
      <c r="F4" s="104"/>
      <c r="G4" s="104"/>
      <c r="H4" s="104"/>
      <c r="I4" s="383"/>
      <c r="J4" s="171"/>
      <c r="K4" s="40"/>
      <c r="L4" s="40"/>
      <c r="M4" s="16"/>
      <c r="N4" s="16"/>
      <c r="O4" s="16"/>
      <c r="P4" s="16"/>
    </row>
    <row r="5" spans="1:16" ht="15" customHeight="1">
      <c r="A5" s="259">
        <v>23</v>
      </c>
      <c r="B5" s="269" t="s">
        <v>482</v>
      </c>
      <c r="C5" s="267" t="s">
        <v>483</v>
      </c>
      <c r="D5" s="103"/>
      <c r="E5" s="178"/>
      <c r="F5" s="120" t="s">
        <v>693</v>
      </c>
      <c r="G5" s="120" t="s">
        <v>693</v>
      </c>
      <c r="H5" s="120"/>
      <c r="I5" s="383"/>
      <c r="J5" s="171"/>
      <c r="K5" s="40"/>
      <c r="L5" s="40"/>
      <c r="M5" s="16"/>
      <c r="N5" s="16"/>
      <c r="O5" s="16"/>
      <c r="P5" s="16"/>
    </row>
    <row r="6" spans="1:16" ht="15" customHeight="1" thickBot="1">
      <c r="A6" s="256"/>
      <c r="B6" s="270"/>
      <c r="C6" s="268"/>
      <c r="D6" s="180">
        <v>0</v>
      </c>
      <c r="E6" s="177"/>
      <c r="F6" s="177"/>
      <c r="G6" s="177"/>
      <c r="H6" s="104"/>
      <c r="I6" s="384"/>
      <c r="J6" s="385"/>
      <c r="K6" s="386"/>
      <c r="L6" s="380">
        <v>2</v>
      </c>
      <c r="M6" s="16"/>
      <c r="N6" s="16"/>
      <c r="O6" s="16"/>
      <c r="P6" s="16"/>
    </row>
    <row r="7" spans="1:16" ht="15" customHeight="1" thickTop="1">
      <c r="A7" s="255">
        <v>24</v>
      </c>
      <c r="B7" s="271" t="s">
        <v>484</v>
      </c>
      <c r="C7" s="254" t="s">
        <v>173</v>
      </c>
      <c r="D7" s="120">
        <v>2</v>
      </c>
      <c r="E7" s="178"/>
      <c r="F7" s="178"/>
      <c r="G7" s="178"/>
      <c r="H7" s="178"/>
      <c r="I7" s="171"/>
      <c r="J7" s="171"/>
      <c r="K7" s="40"/>
      <c r="L7" s="94"/>
      <c r="M7" s="40"/>
      <c r="N7" s="16"/>
      <c r="O7" s="16"/>
      <c r="P7" s="16"/>
    </row>
    <row r="8" spans="1:16" ht="15" customHeight="1">
      <c r="A8" s="256"/>
      <c r="B8" s="270"/>
      <c r="C8" s="268"/>
      <c r="D8" s="179"/>
      <c r="E8" s="180">
        <v>0</v>
      </c>
      <c r="F8" s="177"/>
      <c r="G8" s="104">
        <v>1</v>
      </c>
      <c r="H8" s="177"/>
      <c r="I8" s="171"/>
      <c r="J8" s="171"/>
      <c r="K8" s="40"/>
      <c r="L8" s="94"/>
      <c r="M8" s="40"/>
      <c r="N8" s="16"/>
      <c r="O8" s="16"/>
      <c r="P8" s="16"/>
    </row>
    <row r="9" spans="1:16" ht="15" customHeight="1">
      <c r="A9" s="261">
        <v>25</v>
      </c>
      <c r="B9" s="269" t="s">
        <v>485</v>
      </c>
      <c r="C9" s="267" t="s">
        <v>171</v>
      </c>
      <c r="D9" s="181"/>
      <c r="E9" s="182"/>
      <c r="F9" s="178"/>
      <c r="G9" s="104"/>
      <c r="H9" s="178"/>
      <c r="I9" s="171"/>
      <c r="J9" s="171"/>
      <c r="K9" s="40"/>
      <c r="L9" s="94"/>
      <c r="M9" s="40"/>
      <c r="N9" s="16"/>
      <c r="O9" s="16"/>
      <c r="P9" s="16"/>
    </row>
    <row r="10" spans="1:16" ht="15" customHeight="1">
      <c r="A10" s="262"/>
      <c r="B10" s="270"/>
      <c r="C10" s="268"/>
      <c r="D10" s="180" t="s">
        <v>692</v>
      </c>
      <c r="E10" s="118"/>
      <c r="F10" s="118">
        <v>0</v>
      </c>
      <c r="G10" s="118"/>
      <c r="H10" s="118">
        <v>0</v>
      </c>
      <c r="I10" s="40"/>
      <c r="J10" s="40"/>
      <c r="K10" s="40"/>
      <c r="L10" s="94"/>
      <c r="M10" s="40"/>
      <c r="N10" s="16"/>
      <c r="O10" s="16"/>
      <c r="P10" s="16"/>
    </row>
    <row r="11" spans="1:16" ht="15" customHeight="1" thickBot="1">
      <c r="A11" s="44"/>
      <c r="D11" s="44"/>
      <c r="E11" s="44"/>
      <c r="F11" s="44"/>
      <c r="G11" s="44"/>
      <c r="H11" s="44"/>
      <c r="I11" s="40"/>
      <c r="J11" s="40"/>
      <c r="K11" s="40"/>
      <c r="L11" s="376"/>
      <c r="M11" s="40"/>
      <c r="N11" s="104" t="s">
        <v>698</v>
      </c>
      <c r="O11" s="16"/>
      <c r="P11" s="16"/>
    </row>
    <row r="12" spans="1:16" ht="15" customHeight="1" thickBot="1" thickTop="1">
      <c r="A12" s="259">
        <v>26</v>
      </c>
      <c r="B12" s="269" t="s">
        <v>486</v>
      </c>
      <c r="C12" s="267" t="s">
        <v>174</v>
      </c>
      <c r="D12" s="100"/>
      <c r="E12" s="104" t="s">
        <v>107</v>
      </c>
      <c r="F12" s="117"/>
      <c r="G12" s="110"/>
      <c r="H12" s="104" t="s">
        <v>693</v>
      </c>
      <c r="I12" s="40"/>
      <c r="J12" s="40"/>
      <c r="K12" s="40"/>
      <c r="L12" s="377"/>
      <c r="M12" s="399"/>
      <c r="N12" s="400"/>
      <c r="O12" s="40"/>
      <c r="P12" s="16"/>
    </row>
    <row r="13" spans="1:16" ht="15" customHeight="1" thickTop="1">
      <c r="A13" s="255"/>
      <c r="B13" s="270"/>
      <c r="C13" s="268"/>
      <c r="D13" s="387"/>
      <c r="E13" s="388"/>
      <c r="F13" s="389"/>
      <c r="G13" s="389"/>
      <c r="H13" s="390"/>
      <c r="I13" s="16"/>
      <c r="J13" s="16"/>
      <c r="K13" s="40"/>
      <c r="L13" s="40"/>
      <c r="M13" s="395"/>
      <c r="N13" s="396"/>
      <c r="O13" s="40"/>
      <c r="P13" s="16"/>
    </row>
    <row r="14" spans="1:16" ht="15" customHeight="1" thickBot="1">
      <c r="A14" s="259">
        <v>27</v>
      </c>
      <c r="B14" s="269" t="s">
        <v>487</v>
      </c>
      <c r="C14" s="267" t="s">
        <v>455</v>
      </c>
      <c r="D14" s="101"/>
      <c r="E14" s="112"/>
      <c r="F14" s="113"/>
      <c r="G14" s="120" t="s">
        <v>693</v>
      </c>
      <c r="H14" s="391"/>
      <c r="I14" s="40"/>
      <c r="J14" s="104" t="s">
        <v>693</v>
      </c>
      <c r="K14" s="40"/>
      <c r="L14" s="40"/>
      <c r="M14" s="395"/>
      <c r="N14" s="396"/>
      <c r="O14" s="40"/>
      <c r="P14" s="284" t="s">
        <v>697</v>
      </c>
    </row>
    <row r="15" spans="1:16" ht="15" customHeight="1" thickTop="1">
      <c r="A15" s="256"/>
      <c r="B15" s="270"/>
      <c r="C15" s="268"/>
      <c r="D15" s="105"/>
      <c r="E15" s="135">
        <v>0</v>
      </c>
      <c r="F15" s="135"/>
      <c r="G15" s="114"/>
      <c r="H15" s="109"/>
      <c r="I15" s="392"/>
      <c r="J15" s="394"/>
      <c r="K15" s="395"/>
      <c r="L15" s="396"/>
      <c r="M15" s="40"/>
      <c r="N15" s="396"/>
      <c r="O15" s="40"/>
      <c r="P15" s="284"/>
    </row>
    <row r="16" spans="1:16" ht="15" customHeight="1">
      <c r="A16" s="255">
        <v>28</v>
      </c>
      <c r="B16" s="269" t="s">
        <v>501</v>
      </c>
      <c r="C16" s="267" t="s">
        <v>502</v>
      </c>
      <c r="D16" s="111"/>
      <c r="E16" s="113"/>
      <c r="F16" s="113"/>
      <c r="G16" s="112"/>
      <c r="H16" s="112"/>
      <c r="I16" s="247"/>
      <c r="J16" s="40"/>
      <c r="K16" s="395"/>
      <c r="L16" s="396"/>
      <c r="M16" s="40"/>
      <c r="N16" s="396"/>
      <c r="O16" s="40"/>
      <c r="P16" s="284"/>
    </row>
    <row r="17" spans="1:16" ht="15" customHeight="1" thickBot="1">
      <c r="A17" s="256"/>
      <c r="B17" s="270"/>
      <c r="C17" s="268"/>
      <c r="D17" s="105"/>
      <c r="E17" s="116"/>
      <c r="F17" s="116"/>
      <c r="G17" s="118">
        <v>2</v>
      </c>
      <c r="H17" s="117">
        <v>1</v>
      </c>
      <c r="I17" s="40"/>
      <c r="J17" s="377"/>
      <c r="K17" s="397"/>
      <c r="L17" s="398"/>
      <c r="M17" s="40"/>
      <c r="N17" s="396"/>
      <c r="O17" s="40"/>
      <c r="P17" s="284"/>
    </row>
    <row r="18" spans="1:16" ht="15" customHeight="1" thickTop="1">
      <c r="A18" s="44"/>
      <c r="D18" s="44"/>
      <c r="E18" s="44"/>
      <c r="F18" s="44"/>
      <c r="G18" s="44"/>
      <c r="H18" s="44"/>
      <c r="I18" s="40"/>
      <c r="J18" s="376"/>
      <c r="K18" s="16"/>
      <c r="L18" s="119" t="s">
        <v>698</v>
      </c>
      <c r="M18" s="40"/>
      <c r="N18" s="396"/>
      <c r="O18" s="40"/>
      <c r="P18" s="284"/>
    </row>
    <row r="19" spans="1:16" ht="15" customHeight="1">
      <c r="A19" s="259">
        <v>29</v>
      </c>
      <c r="B19" s="269" t="s">
        <v>490</v>
      </c>
      <c r="C19" s="267" t="s">
        <v>491</v>
      </c>
      <c r="D19" s="100"/>
      <c r="E19" s="104">
        <v>0</v>
      </c>
      <c r="F19" s="117"/>
      <c r="G19" s="110"/>
      <c r="H19" s="104" t="s">
        <v>693</v>
      </c>
      <c r="I19" s="40"/>
      <c r="J19" s="94"/>
      <c r="K19" s="16"/>
      <c r="L19" s="16"/>
      <c r="M19" s="40"/>
      <c r="N19" s="396"/>
      <c r="O19" s="40"/>
      <c r="P19" s="284"/>
    </row>
    <row r="20" spans="1:16" ht="15" customHeight="1">
      <c r="A20" s="255"/>
      <c r="B20" s="271"/>
      <c r="C20" s="254"/>
      <c r="D20" s="192"/>
      <c r="E20" s="114"/>
      <c r="F20" s="116"/>
      <c r="G20" s="116"/>
      <c r="H20" s="114"/>
      <c r="I20" s="40"/>
      <c r="J20" s="94"/>
      <c r="K20" s="16"/>
      <c r="L20" s="16"/>
      <c r="M20" s="40"/>
      <c r="N20" s="396"/>
      <c r="O20" s="40"/>
      <c r="P20" s="284"/>
    </row>
    <row r="21" spans="1:16" ht="15" customHeight="1" thickBot="1">
      <c r="A21" s="259">
        <v>30</v>
      </c>
      <c r="B21" s="269" t="s">
        <v>492</v>
      </c>
      <c r="C21" s="267" t="s">
        <v>493</v>
      </c>
      <c r="D21" s="401"/>
      <c r="E21" s="402"/>
      <c r="F21" s="403"/>
      <c r="G21" s="380" t="s">
        <v>692</v>
      </c>
      <c r="H21" s="402"/>
      <c r="I21" s="386"/>
      <c r="J21" s="404"/>
      <c r="K21" s="16"/>
      <c r="L21" s="16"/>
      <c r="M21" s="40"/>
      <c r="N21" s="396"/>
      <c r="O21" s="40"/>
      <c r="P21" s="284"/>
    </row>
    <row r="22" spans="1:16" ht="15" customHeight="1" thickTop="1">
      <c r="A22" s="256"/>
      <c r="B22" s="270"/>
      <c r="C22" s="268"/>
      <c r="D22" s="107"/>
      <c r="E22" s="104" t="s">
        <v>693</v>
      </c>
      <c r="F22" s="117"/>
      <c r="G22" s="109"/>
      <c r="H22" s="109"/>
      <c r="I22" s="16"/>
      <c r="J22" s="16">
        <v>0</v>
      </c>
      <c r="K22" s="16"/>
      <c r="L22" s="16"/>
      <c r="M22" s="40"/>
      <c r="N22" s="396"/>
      <c r="O22" s="40"/>
      <c r="P22" s="284"/>
    </row>
    <row r="23" spans="1:16" ht="15" customHeight="1">
      <c r="A23" s="255">
        <v>31</v>
      </c>
      <c r="B23" s="271" t="s">
        <v>494</v>
      </c>
      <c r="C23" s="254" t="s">
        <v>495</v>
      </c>
      <c r="D23" s="111"/>
      <c r="E23" s="113"/>
      <c r="F23" s="113"/>
      <c r="G23" s="112"/>
      <c r="H23" s="112"/>
      <c r="I23" s="16"/>
      <c r="J23" s="16"/>
      <c r="K23" s="16"/>
      <c r="L23" s="16"/>
      <c r="M23" s="40"/>
      <c r="N23" s="396"/>
      <c r="O23" s="40"/>
      <c r="P23" s="284"/>
    </row>
    <row r="24" spans="1:16" ht="15" customHeight="1" thickBot="1">
      <c r="A24" s="256"/>
      <c r="B24" s="270"/>
      <c r="C24" s="268"/>
      <c r="D24" s="108"/>
      <c r="E24" s="44"/>
      <c r="F24" s="44"/>
      <c r="G24" s="44">
        <v>1</v>
      </c>
      <c r="H24" s="117">
        <v>1</v>
      </c>
      <c r="I24" s="16"/>
      <c r="J24" s="16"/>
      <c r="K24" s="16"/>
      <c r="L24" s="16"/>
      <c r="M24" s="274" t="s">
        <v>596</v>
      </c>
      <c r="N24" s="274"/>
      <c r="O24" s="397"/>
      <c r="P24" s="284"/>
    </row>
    <row r="25" spans="1:16" ht="15" customHeight="1" thickTop="1">
      <c r="A25" s="44"/>
      <c r="D25" s="44"/>
      <c r="E25" s="44"/>
      <c r="F25" s="44"/>
      <c r="G25" s="44"/>
      <c r="H25" s="44"/>
      <c r="I25" s="16"/>
      <c r="J25" s="16"/>
      <c r="K25" s="16"/>
      <c r="L25" s="16"/>
      <c r="M25" s="274"/>
      <c r="N25" s="263"/>
      <c r="O25" s="40"/>
      <c r="P25" s="284"/>
    </row>
    <row r="26" spans="1:16" ht="15" customHeight="1" thickBot="1">
      <c r="A26" s="259">
        <v>32</v>
      </c>
      <c r="B26" s="269" t="s">
        <v>496</v>
      </c>
      <c r="C26" s="267" t="s">
        <v>455</v>
      </c>
      <c r="D26" s="107"/>
      <c r="E26" s="104" t="s">
        <v>107</v>
      </c>
      <c r="F26" s="117"/>
      <c r="G26" s="110"/>
      <c r="H26" s="104" t="s">
        <v>692</v>
      </c>
      <c r="I26" s="137"/>
      <c r="J26" s="16"/>
      <c r="K26" s="16"/>
      <c r="L26" s="16"/>
      <c r="M26" s="40"/>
      <c r="N26" s="94"/>
      <c r="O26" s="16"/>
      <c r="P26" s="284"/>
    </row>
    <row r="27" spans="1:16" ht="15" customHeight="1" thickTop="1">
      <c r="A27" s="255"/>
      <c r="B27" s="271"/>
      <c r="C27" s="254"/>
      <c r="D27" s="387"/>
      <c r="E27" s="388"/>
      <c r="F27" s="389"/>
      <c r="G27" s="389"/>
      <c r="H27" s="390"/>
      <c r="I27" s="137"/>
      <c r="J27" s="16"/>
      <c r="K27" s="16"/>
      <c r="L27" s="16"/>
      <c r="M27" s="40"/>
      <c r="N27" s="94"/>
      <c r="O27" s="16"/>
      <c r="P27" s="284"/>
    </row>
    <row r="28" spans="1:16" ht="15" customHeight="1" thickBot="1">
      <c r="A28" s="259">
        <v>33</v>
      </c>
      <c r="B28" s="269" t="s">
        <v>513</v>
      </c>
      <c r="C28" s="267" t="s">
        <v>173</v>
      </c>
      <c r="D28" s="101"/>
      <c r="E28" s="112"/>
      <c r="F28" s="113"/>
      <c r="G28" s="120">
        <v>1</v>
      </c>
      <c r="H28" s="391"/>
      <c r="I28" s="138"/>
      <c r="J28" s="104" t="s">
        <v>696</v>
      </c>
      <c r="K28" s="16"/>
      <c r="L28" s="16"/>
      <c r="M28" s="40"/>
      <c r="N28" s="94"/>
      <c r="O28" s="16"/>
      <c r="P28" s="284"/>
    </row>
    <row r="29" spans="1:16" ht="15" customHeight="1" thickTop="1">
      <c r="A29" s="256"/>
      <c r="B29" s="270"/>
      <c r="C29" s="268"/>
      <c r="D29" s="192"/>
      <c r="E29" s="135">
        <v>2</v>
      </c>
      <c r="F29" s="135"/>
      <c r="G29" s="114"/>
      <c r="H29" s="121"/>
      <c r="I29" s="405"/>
      <c r="J29" s="400"/>
      <c r="K29" s="16"/>
      <c r="L29" s="16"/>
      <c r="M29" s="40"/>
      <c r="N29" s="94"/>
      <c r="O29" s="16"/>
      <c r="P29" s="284"/>
    </row>
    <row r="30" spans="1:16" ht="15" customHeight="1">
      <c r="A30" s="255">
        <v>34</v>
      </c>
      <c r="B30" s="271" t="s">
        <v>498</v>
      </c>
      <c r="C30" s="254" t="s">
        <v>499</v>
      </c>
      <c r="D30" s="101"/>
      <c r="E30" s="113"/>
      <c r="F30" s="113"/>
      <c r="G30" s="112"/>
      <c r="H30" s="123"/>
      <c r="I30" s="248"/>
      <c r="J30" s="396"/>
      <c r="K30" s="16"/>
      <c r="L30" s="16"/>
      <c r="M30" s="40"/>
      <c r="N30" s="94"/>
      <c r="O30" s="16"/>
      <c r="P30" s="284"/>
    </row>
    <row r="31" spans="1:16" ht="15" customHeight="1" thickBot="1">
      <c r="A31" s="256"/>
      <c r="B31" s="270"/>
      <c r="C31" s="268"/>
      <c r="D31" s="108"/>
      <c r="E31" s="44"/>
      <c r="F31" s="44"/>
      <c r="G31" s="119" t="s">
        <v>692</v>
      </c>
      <c r="H31" s="119">
        <v>0</v>
      </c>
      <c r="I31" s="138"/>
      <c r="J31" s="377"/>
      <c r="K31" s="397"/>
      <c r="L31" s="403">
        <v>1</v>
      </c>
      <c r="M31" s="40"/>
      <c r="N31" s="94"/>
      <c r="O31" s="16"/>
      <c r="P31" s="284"/>
    </row>
    <row r="32" spans="1:16" ht="15" customHeight="1" thickTop="1">
      <c r="A32" s="44"/>
      <c r="B32" s="42"/>
      <c r="C32" s="39"/>
      <c r="D32" s="108"/>
      <c r="E32" s="44"/>
      <c r="F32" s="44"/>
      <c r="G32" s="44"/>
      <c r="H32" s="44"/>
      <c r="I32" s="138"/>
      <c r="J32" s="376"/>
      <c r="K32" s="40"/>
      <c r="L32" s="94"/>
      <c r="M32" s="40"/>
      <c r="N32" s="94"/>
      <c r="O32" s="16"/>
      <c r="P32" s="284"/>
    </row>
    <row r="33" spans="1:16" ht="15" customHeight="1">
      <c r="A33" s="259">
        <v>35</v>
      </c>
      <c r="B33" s="269" t="s">
        <v>500</v>
      </c>
      <c r="C33" s="267" t="s">
        <v>463</v>
      </c>
      <c r="D33" s="100"/>
      <c r="E33" s="104" t="s">
        <v>693</v>
      </c>
      <c r="F33" s="117"/>
      <c r="G33" s="110"/>
      <c r="H33" s="104">
        <v>2</v>
      </c>
      <c r="I33" s="138"/>
      <c r="J33" s="94"/>
      <c r="K33" s="40"/>
      <c r="L33" s="94"/>
      <c r="M33" s="40"/>
      <c r="N33" s="94"/>
      <c r="O33" s="16"/>
      <c r="P33" s="284"/>
    </row>
    <row r="34" spans="1:16" ht="15" customHeight="1">
      <c r="A34" s="255"/>
      <c r="B34" s="270"/>
      <c r="C34" s="268"/>
      <c r="D34" s="192"/>
      <c r="E34" s="114"/>
      <c r="F34" s="116"/>
      <c r="G34" s="116"/>
      <c r="H34" s="114"/>
      <c r="I34" s="138"/>
      <c r="J34" s="94"/>
      <c r="K34" s="40"/>
      <c r="L34" s="94"/>
      <c r="M34" s="40"/>
      <c r="N34" s="94"/>
      <c r="O34" s="16"/>
      <c r="P34" s="284"/>
    </row>
    <row r="35" spans="1:16" ht="15" customHeight="1" thickBot="1">
      <c r="A35" s="259">
        <v>36</v>
      </c>
      <c r="B35" s="271" t="s">
        <v>514</v>
      </c>
      <c r="C35" s="254" t="s">
        <v>515</v>
      </c>
      <c r="D35" s="101"/>
      <c r="E35" s="112"/>
      <c r="F35" s="113"/>
      <c r="G35" s="120">
        <v>1</v>
      </c>
      <c r="H35" s="112"/>
      <c r="I35" s="138"/>
      <c r="J35" s="94"/>
      <c r="K35" s="40"/>
      <c r="L35" s="94"/>
      <c r="M35" s="40"/>
      <c r="N35" s="94"/>
      <c r="O35" s="16"/>
      <c r="P35" s="284"/>
    </row>
    <row r="36" spans="1:16" ht="15" customHeight="1" thickTop="1">
      <c r="A36" s="256"/>
      <c r="B36" s="270"/>
      <c r="C36" s="268"/>
      <c r="D36" s="192"/>
      <c r="E36" s="135">
        <v>0</v>
      </c>
      <c r="F36" s="135"/>
      <c r="G36" s="114"/>
      <c r="H36" s="406"/>
      <c r="I36" s="408"/>
      <c r="J36" s="409">
        <v>0</v>
      </c>
      <c r="K36" s="40"/>
      <c r="L36" s="94"/>
      <c r="M36" s="40"/>
      <c r="N36" s="94"/>
      <c r="O36" s="16"/>
      <c r="P36" s="16"/>
    </row>
    <row r="37" spans="1:16" ht="15" customHeight="1" thickBot="1">
      <c r="A37" s="255">
        <v>37</v>
      </c>
      <c r="B37" s="271" t="s">
        <v>503</v>
      </c>
      <c r="C37" s="254" t="s">
        <v>504</v>
      </c>
      <c r="D37" s="401"/>
      <c r="E37" s="403"/>
      <c r="F37" s="403"/>
      <c r="G37" s="402"/>
      <c r="H37" s="407"/>
      <c r="I37" s="137"/>
      <c r="J37" s="16"/>
      <c r="K37" s="40"/>
      <c r="L37" s="94"/>
      <c r="M37" s="40"/>
      <c r="N37" s="94"/>
      <c r="O37" s="16"/>
      <c r="P37" s="16"/>
    </row>
    <row r="38" spans="1:16" ht="15" customHeight="1" thickBot="1" thickTop="1">
      <c r="A38" s="256"/>
      <c r="B38" s="270"/>
      <c r="C38" s="268"/>
      <c r="D38" s="108"/>
      <c r="E38" s="44"/>
      <c r="F38" s="44"/>
      <c r="G38" s="119" t="s">
        <v>692</v>
      </c>
      <c r="H38" s="119" t="s">
        <v>693</v>
      </c>
      <c r="I38" s="16"/>
      <c r="J38" s="16"/>
      <c r="K38" s="40"/>
      <c r="L38" s="376"/>
      <c r="M38" s="247"/>
      <c r="N38" s="94"/>
      <c r="O38" s="16"/>
      <c r="P38" s="16"/>
    </row>
    <row r="39" spans="1:16" ht="15" customHeight="1" thickTop="1">
      <c r="A39" s="44"/>
      <c r="D39" s="110"/>
      <c r="E39" s="110"/>
      <c r="F39" s="110"/>
      <c r="G39" s="110"/>
      <c r="H39" s="110"/>
      <c r="I39" s="16"/>
      <c r="J39" s="16"/>
      <c r="K39" s="40"/>
      <c r="L39" s="377"/>
      <c r="M39" s="399"/>
      <c r="N39" s="412">
        <v>2</v>
      </c>
      <c r="O39" s="16"/>
      <c r="P39" s="16"/>
    </row>
    <row r="40" spans="1:16" ht="15" customHeight="1">
      <c r="A40" s="259">
        <v>38</v>
      </c>
      <c r="B40" s="260" t="s">
        <v>505</v>
      </c>
      <c r="C40" s="267" t="s">
        <v>506</v>
      </c>
      <c r="D40" s="101"/>
      <c r="E40" s="120">
        <v>1</v>
      </c>
      <c r="F40" s="136"/>
      <c r="G40" s="113"/>
      <c r="H40" s="120" t="s">
        <v>693</v>
      </c>
      <c r="I40" s="16"/>
      <c r="J40" s="16"/>
      <c r="K40" s="40"/>
      <c r="L40" s="40"/>
      <c r="M40" s="395"/>
      <c r="N40" s="40"/>
      <c r="O40" s="16"/>
      <c r="P40" s="16"/>
    </row>
    <row r="41" spans="1:16" ht="15" customHeight="1">
      <c r="A41" s="255"/>
      <c r="B41" s="258"/>
      <c r="C41" s="268"/>
      <c r="D41" s="100"/>
      <c r="E41" s="109"/>
      <c r="F41" s="110"/>
      <c r="G41" s="110"/>
      <c r="H41" s="114"/>
      <c r="I41" s="16"/>
      <c r="J41" s="16"/>
      <c r="K41" s="40"/>
      <c r="L41" s="40"/>
      <c r="M41" s="395"/>
      <c r="N41" s="40"/>
      <c r="O41" s="16"/>
      <c r="P41" s="16"/>
    </row>
    <row r="42" spans="1:16" ht="15" customHeight="1" thickBot="1">
      <c r="A42" s="259">
        <v>39</v>
      </c>
      <c r="B42" s="271" t="s">
        <v>507</v>
      </c>
      <c r="C42" s="254" t="s">
        <v>508</v>
      </c>
      <c r="D42" s="401"/>
      <c r="E42" s="402"/>
      <c r="F42" s="403"/>
      <c r="G42" s="380" t="s">
        <v>696</v>
      </c>
      <c r="H42" s="402"/>
      <c r="I42" s="411"/>
      <c r="J42" s="403">
        <v>2</v>
      </c>
      <c r="K42" s="40"/>
      <c r="L42" s="40"/>
      <c r="M42" s="395"/>
      <c r="N42" s="40"/>
      <c r="O42" s="16"/>
      <c r="P42" s="16"/>
    </row>
    <row r="43" spans="1:16" ht="15" customHeight="1" thickTop="1">
      <c r="A43" s="256"/>
      <c r="B43" s="270"/>
      <c r="C43" s="268"/>
      <c r="D43" s="100"/>
      <c r="E43" s="104" t="s">
        <v>693</v>
      </c>
      <c r="F43" s="117"/>
      <c r="G43" s="109"/>
      <c r="H43" s="410"/>
      <c r="I43" s="40"/>
      <c r="J43" s="94"/>
      <c r="K43" s="40"/>
      <c r="L43" s="40"/>
      <c r="M43" s="395"/>
      <c r="N43" s="40"/>
      <c r="O43" s="16"/>
      <c r="P43" s="16"/>
    </row>
    <row r="44" spans="1:16" ht="15" customHeight="1">
      <c r="A44" s="255">
        <v>40</v>
      </c>
      <c r="B44" s="257" t="s">
        <v>509</v>
      </c>
      <c r="C44" s="254" t="s">
        <v>510</v>
      </c>
      <c r="D44" s="101"/>
      <c r="E44" s="113"/>
      <c r="F44" s="113"/>
      <c r="G44" s="112"/>
      <c r="H44" s="123"/>
      <c r="I44" s="40"/>
      <c r="J44" s="94"/>
      <c r="K44" s="40"/>
      <c r="L44" s="40"/>
      <c r="M44" s="395"/>
      <c r="N44" s="40"/>
      <c r="O44" s="16"/>
      <c r="P44" s="16"/>
    </row>
    <row r="45" spans="1:16" ht="15" customHeight="1" thickBot="1">
      <c r="A45" s="256"/>
      <c r="B45" s="258"/>
      <c r="C45" s="268"/>
      <c r="D45" s="108"/>
      <c r="E45" s="44"/>
      <c r="F45" s="44"/>
      <c r="G45" s="119">
        <v>0</v>
      </c>
      <c r="H45" s="119">
        <v>0</v>
      </c>
      <c r="I45" s="40"/>
      <c r="J45" s="376"/>
      <c r="K45" s="411"/>
      <c r="L45" s="386"/>
      <c r="M45" s="395"/>
      <c r="N45" s="40"/>
      <c r="O45" s="16"/>
      <c r="P45" s="16"/>
    </row>
    <row r="46" spans="1:16" ht="15" customHeight="1" thickTop="1">
      <c r="A46" s="44"/>
      <c r="D46" s="44"/>
      <c r="E46" s="44"/>
      <c r="F46" s="44"/>
      <c r="G46" s="44"/>
      <c r="H46" s="44"/>
      <c r="I46" s="40"/>
      <c r="J46" s="377"/>
      <c r="K46" s="395"/>
      <c r="L46" s="104" t="s">
        <v>694</v>
      </c>
      <c r="M46" s="16"/>
      <c r="N46" s="16"/>
      <c r="O46" s="16"/>
      <c r="P46" s="16"/>
    </row>
    <row r="47" spans="1:16" ht="15" customHeight="1" thickBot="1">
      <c r="A47" s="259">
        <v>41</v>
      </c>
      <c r="B47" s="269" t="s">
        <v>511</v>
      </c>
      <c r="C47" s="267" t="s">
        <v>512</v>
      </c>
      <c r="D47" s="100"/>
      <c r="E47" s="104" t="s">
        <v>693</v>
      </c>
      <c r="F47" s="117"/>
      <c r="G47" s="110"/>
      <c r="H47" s="104" t="s">
        <v>695</v>
      </c>
      <c r="I47" s="40"/>
      <c r="J47" s="40"/>
      <c r="K47" s="395"/>
      <c r="L47" s="40"/>
      <c r="M47" s="16"/>
      <c r="N47" s="16"/>
      <c r="O47" s="16"/>
      <c r="P47" s="16"/>
    </row>
    <row r="48" spans="1:16" ht="15" customHeight="1" thickTop="1">
      <c r="A48" s="255"/>
      <c r="B48" s="271"/>
      <c r="C48" s="254"/>
      <c r="D48" s="387"/>
      <c r="E48" s="388"/>
      <c r="F48" s="389"/>
      <c r="G48" s="389"/>
      <c r="H48" s="390"/>
      <c r="I48" s="40"/>
      <c r="J48" s="40"/>
      <c r="K48" s="395"/>
      <c r="L48" s="40"/>
      <c r="M48" s="16"/>
      <c r="N48" s="16"/>
      <c r="O48" s="16"/>
      <c r="P48" s="16"/>
    </row>
    <row r="49" spans="1:16" ht="15" customHeight="1" thickBot="1">
      <c r="A49" s="259">
        <v>42</v>
      </c>
      <c r="B49" s="269" t="s">
        <v>497</v>
      </c>
      <c r="C49" s="267" t="s">
        <v>493</v>
      </c>
      <c r="D49" s="101"/>
      <c r="E49" s="112"/>
      <c r="F49" s="113"/>
      <c r="G49" s="120">
        <v>0</v>
      </c>
      <c r="H49" s="391"/>
      <c r="I49" s="386"/>
      <c r="J49" s="386"/>
      <c r="K49" s="395"/>
      <c r="L49" s="40"/>
      <c r="M49" s="16"/>
      <c r="N49" s="16"/>
      <c r="O49" s="16"/>
      <c r="P49" s="16"/>
    </row>
    <row r="50" spans="1:16" ht="15" customHeight="1" thickTop="1">
      <c r="A50" s="256"/>
      <c r="B50" s="270"/>
      <c r="C50" s="268"/>
      <c r="D50" s="105"/>
      <c r="E50" s="135">
        <v>0</v>
      </c>
      <c r="F50" s="135"/>
      <c r="G50" s="114"/>
      <c r="H50" s="109"/>
      <c r="I50" s="16"/>
      <c r="J50" s="119" t="s">
        <v>696</v>
      </c>
      <c r="K50" s="16"/>
      <c r="L50" s="16"/>
      <c r="M50" s="16"/>
      <c r="N50" s="16"/>
      <c r="O50" s="16"/>
      <c r="P50" s="16"/>
    </row>
    <row r="51" spans="1:16" ht="15" customHeight="1">
      <c r="A51" s="255">
        <v>43</v>
      </c>
      <c r="B51" s="271" t="s">
        <v>488</v>
      </c>
      <c r="C51" s="254" t="s">
        <v>489</v>
      </c>
      <c r="D51" s="111"/>
      <c r="E51" s="113"/>
      <c r="F51" s="113"/>
      <c r="G51" s="112"/>
      <c r="H51" s="112"/>
      <c r="I51" s="16"/>
      <c r="J51" s="16"/>
      <c r="K51" s="16"/>
      <c r="L51" s="16"/>
      <c r="M51" s="16"/>
      <c r="N51" s="16"/>
      <c r="O51" s="16"/>
      <c r="P51" s="16"/>
    </row>
    <row r="52" spans="1:16" ht="15" customHeight="1">
      <c r="A52" s="256"/>
      <c r="B52" s="270"/>
      <c r="C52" s="268"/>
      <c r="D52" s="108"/>
      <c r="E52" s="44"/>
      <c r="F52" s="44"/>
      <c r="G52" s="119" t="s">
        <v>692</v>
      </c>
      <c r="H52" s="131">
        <v>1</v>
      </c>
      <c r="I52" s="16"/>
      <c r="J52" s="16"/>
      <c r="K52" s="16"/>
      <c r="L52" s="16"/>
      <c r="M52" s="16"/>
      <c r="N52" s="16"/>
      <c r="O52" s="16"/>
      <c r="P52" s="16"/>
    </row>
    <row r="53" spans="4:16" ht="18.75">
      <c r="D53" s="44"/>
      <c r="E53" s="44"/>
      <c r="F53" s="44"/>
      <c r="G53" s="44"/>
      <c r="H53" s="44"/>
      <c r="I53" s="16"/>
      <c r="J53" s="16"/>
      <c r="K53" s="16"/>
      <c r="L53" s="16"/>
      <c r="M53" s="16"/>
      <c r="N53" s="16"/>
      <c r="O53" s="16"/>
      <c r="P53" s="16"/>
    </row>
    <row r="54" spans="4:16" ht="18.75">
      <c r="D54" s="44"/>
      <c r="E54" s="44"/>
      <c r="F54" s="44"/>
      <c r="G54" s="44"/>
      <c r="H54" s="44"/>
      <c r="I54" s="16"/>
      <c r="J54" s="16"/>
      <c r="K54" s="16"/>
      <c r="L54" s="16"/>
      <c r="M54" s="16"/>
      <c r="N54" s="16"/>
      <c r="O54" s="16"/>
      <c r="P54" s="16"/>
    </row>
    <row r="55" spans="4:16" ht="18.75">
      <c r="D55" s="44"/>
      <c r="E55" s="44"/>
      <c r="F55" s="44"/>
      <c r="G55" s="44"/>
      <c r="H55" s="44"/>
      <c r="I55" s="16"/>
      <c r="J55" s="16"/>
      <c r="K55" s="16"/>
      <c r="L55" s="16"/>
      <c r="M55" s="16"/>
      <c r="N55" s="16"/>
      <c r="O55" s="16"/>
      <c r="P55" s="16"/>
    </row>
    <row r="56" spans="4:16" ht="18.75">
      <c r="D56" s="44"/>
      <c r="E56" s="44"/>
      <c r="F56" s="44"/>
      <c r="G56" s="44"/>
      <c r="H56" s="44"/>
      <c r="I56" s="16"/>
      <c r="J56" s="16"/>
      <c r="K56" s="16"/>
      <c r="L56" s="16"/>
      <c r="M56" s="16"/>
      <c r="N56" s="16"/>
      <c r="O56" s="16"/>
      <c r="P56" s="16"/>
    </row>
    <row r="57" spans="4:16" ht="18.75">
      <c r="D57" s="44"/>
      <c r="E57" s="44"/>
      <c r="F57" s="44"/>
      <c r="G57" s="44"/>
      <c r="H57" s="44"/>
      <c r="I57" s="110"/>
      <c r="J57" s="110"/>
      <c r="K57" s="40"/>
      <c r="L57" s="40"/>
      <c r="M57" s="40"/>
      <c r="N57" s="16"/>
      <c r="O57" s="16"/>
      <c r="P57" s="16"/>
    </row>
    <row r="58" spans="4:16" ht="18.75">
      <c r="D58" s="16"/>
      <c r="E58" s="16"/>
      <c r="F58" s="16"/>
      <c r="G58" s="16"/>
      <c r="H58" s="16"/>
      <c r="I58" s="40"/>
      <c r="J58" s="40"/>
      <c r="K58" s="40"/>
      <c r="L58" s="40"/>
      <c r="M58" s="40"/>
      <c r="N58" s="16"/>
      <c r="O58" s="16"/>
      <c r="P58" s="16"/>
    </row>
    <row r="59" spans="4:16" ht="18.75">
      <c r="D59" s="16"/>
      <c r="E59" s="16"/>
      <c r="F59" s="16"/>
      <c r="G59" s="16"/>
      <c r="H59" s="16"/>
      <c r="I59" s="40"/>
      <c r="J59" s="40"/>
      <c r="K59" s="40"/>
      <c r="L59" s="40"/>
      <c r="M59" s="40"/>
      <c r="N59" s="16"/>
      <c r="O59" s="16"/>
      <c r="P59" s="16"/>
    </row>
    <row r="60" spans="4:16" ht="18.75">
      <c r="D60" s="16"/>
      <c r="E60" s="16"/>
      <c r="F60" s="16"/>
      <c r="G60" s="16"/>
      <c r="H60" s="16"/>
      <c r="I60" s="40"/>
      <c r="J60" s="40"/>
      <c r="K60" s="40"/>
      <c r="L60" s="40"/>
      <c r="M60" s="40"/>
      <c r="N60" s="16"/>
      <c r="O60" s="16"/>
      <c r="P60" s="16"/>
    </row>
    <row r="61" spans="4:16" ht="18.75">
      <c r="D61" s="16"/>
      <c r="E61" s="16"/>
      <c r="F61" s="16"/>
      <c r="G61" s="16"/>
      <c r="H61" s="16"/>
      <c r="I61" s="40"/>
      <c r="J61" s="40"/>
      <c r="K61" s="40"/>
      <c r="L61" s="40"/>
      <c r="M61" s="40"/>
      <c r="N61" s="16"/>
      <c r="O61" s="16"/>
      <c r="P61" s="16"/>
    </row>
    <row r="62" spans="4:16" ht="18.75">
      <c r="D62" s="16"/>
      <c r="E62" s="16"/>
      <c r="F62" s="16"/>
      <c r="G62" s="16"/>
      <c r="H62" s="16"/>
      <c r="I62" s="40"/>
      <c r="J62" s="40"/>
      <c r="K62" s="40"/>
      <c r="L62" s="40"/>
      <c r="M62" s="40"/>
      <c r="N62" s="16"/>
      <c r="O62" s="16"/>
      <c r="P62" s="16"/>
    </row>
    <row r="63" spans="4:16" ht="18.75">
      <c r="D63" s="16"/>
      <c r="E63" s="16"/>
      <c r="F63" s="16"/>
      <c r="G63" s="16"/>
      <c r="H63" s="16"/>
      <c r="I63" s="40"/>
      <c r="J63" s="40"/>
      <c r="K63" s="40"/>
      <c r="L63" s="40"/>
      <c r="M63" s="40"/>
      <c r="N63" s="16"/>
      <c r="O63" s="16"/>
      <c r="P63" s="16"/>
    </row>
    <row r="64" spans="4:16" ht="18.75">
      <c r="D64" s="16"/>
      <c r="E64" s="16"/>
      <c r="F64" s="16"/>
      <c r="G64" s="16"/>
      <c r="H64" s="16"/>
      <c r="I64" s="40"/>
      <c r="J64" s="40"/>
      <c r="K64" s="40"/>
      <c r="L64" s="40"/>
      <c r="M64" s="40"/>
      <c r="N64" s="16"/>
      <c r="O64" s="16"/>
      <c r="P64" s="16"/>
    </row>
    <row r="65" spans="4:16" ht="18.75">
      <c r="D65" s="16"/>
      <c r="E65" s="16"/>
      <c r="F65" s="16"/>
      <c r="G65" s="16"/>
      <c r="H65" s="16"/>
      <c r="I65" s="40"/>
      <c r="J65" s="40"/>
      <c r="K65" s="40"/>
      <c r="L65" s="40"/>
      <c r="M65" s="40"/>
      <c r="N65" s="16"/>
      <c r="O65" s="16"/>
      <c r="P65" s="16"/>
    </row>
    <row r="66" spans="4:16" ht="18.75">
      <c r="D66" s="16"/>
      <c r="E66" s="16"/>
      <c r="F66" s="16"/>
      <c r="G66" s="16"/>
      <c r="H66" s="16"/>
      <c r="I66" s="40"/>
      <c r="J66" s="40"/>
      <c r="K66" s="40"/>
      <c r="L66" s="40"/>
      <c r="M66" s="40"/>
      <c r="N66" s="16"/>
      <c r="O66" s="16"/>
      <c r="P66" s="16"/>
    </row>
    <row r="67" spans="4:16" ht="18.75">
      <c r="D67" s="16"/>
      <c r="E67" s="16"/>
      <c r="F67" s="16"/>
      <c r="G67" s="16"/>
      <c r="H67" s="16"/>
      <c r="I67" s="40"/>
      <c r="J67" s="40"/>
      <c r="K67" s="40"/>
      <c r="L67" s="40"/>
      <c r="M67" s="40"/>
      <c r="N67" s="16"/>
      <c r="O67" s="16"/>
      <c r="P67" s="16"/>
    </row>
    <row r="68" spans="4:16" ht="18.75">
      <c r="D68" s="16"/>
      <c r="E68" s="16"/>
      <c r="F68" s="16"/>
      <c r="G68" s="16"/>
      <c r="H68" s="16"/>
      <c r="I68" s="40"/>
      <c r="J68" s="40"/>
      <c r="K68" s="40"/>
      <c r="L68" s="40"/>
      <c r="M68" s="40"/>
      <c r="N68" s="16"/>
      <c r="O68" s="16"/>
      <c r="P68" s="16"/>
    </row>
    <row r="69" spans="4:16" ht="18.75">
      <c r="D69" s="16"/>
      <c r="E69" s="16"/>
      <c r="F69" s="16"/>
      <c r="G69" s="16"/>
      <c r="H69" s="16"/>
      <c r="I69" s="40"/>
      <c r="J69" s="40"/>
      <c r="K69" s="40"/>
      <c r="L69" s="40"/>
      <c r="M69" s="40"/>
      <c r="N69" s="16"/>
      <c r="O69" s="16"/>
      <c r="P69" s="16"/>
    </row>
    <row r="70" spans="4:16" ht="18.75">
      <c r="D70" s="16"/>
      <c r="E70" s="16"/>
      <c r="F70" s="16"/>
      <c r="G70" s="16"/>
      <c r="H70" s="16"/>
      <c r="I70" s="40"/>
      <c r="J70" s="40"/>
      <c r="K70" s="40"/>
      <c r="L70" s="40"/>
      <c r="M70" s="40"/>
      <c r="N70" s="16"/>
      <c r="O70" s="16"/>
      <c r="P70" s="16"/>
    </row>
    <row r="71" spans="4:16" ht="18.75">
      <c r="D71" s="16"/>
      <c r="E71" s="16"/>
      <c r="F71" s="16"/>
      <c r="G71" s="16"/>
      <c r="H71" s="16"/>
      <c r="I71" s="40"/>
      <c r="J71" s="40"/>
      <c r="K71" s="40"/>
      <c r="L71" s="40"/>
      <c r="M71" s="40"/>
      <c r="N71" s="16"/>
      <c r="O71" s="16"/>
      <c r="P71" s="16"/>
    </row>
    <row r="72" spans="4:16" ht="18.75">
      <c r="D72" s="16"/>
      <c r="E72" s="16"/>
      <c r="F72" s="16"/>
      <c r="G72" s="16"/>
      <c r="H72" s="16"/>
      <c r="I72" s="40"/>
      <c r="J72" s="40"/>
      <c r="K72" s="40"/>
      <c r="L72" s="40"/>
      <c r="M72" s="40"/>
      <c r="N72" s="16"/>
      <c r="O72" s="16"/>
      <c r="P72" s="16"/>
    </row>
    <row r="73" spans="4:16" ht="18.75">
      <c r="D73" s="16"/>
      <c r="E73" s="16"/>
      <c r="F73" s="16"/>
      <c r="G73" s="16"/>
      <c r="H73" s="16"/>
      <c r="I73" s="40"/>
      <c r="J73" s="40"/>
      <c r="K73" s="40"/>
      <c r="L73" s="40"/>
      <c r="M73" s="40"/>
      <c r="N73" s="16"/>
      <c r="O73" s="16"/>
      <c r="P73" s="16"/>
    </row>
    <row r="74" spans="4:16" ht="18.75">
      <c r="D74" s="16"/>
      <c r="E74" s="16"/>
      <c r="F74" s="16"/>
      <c r="G74" s="16"/>
      <c r="H74" s="16"/>
      <c r="I74" s="40"/>
      <c r="J74" s="40"/>
      <c r="K74" s="40"/>
      <c r="L74" s="40"/>
      <c r="M74" s="40"/>
      <c r="N74" s="16"/>
      <c r="O74" s="16"/>
      <c r="P74" s="16"/>
    </row>
    <row r="75" spans="4:16" ht="18.75">
      <c r="D75" s="16"/>
      <c r="E75" s="16"/>
      <c r="F75" s="16"/>
      <c r="G75" s="16"/>
      <c r="H75" s="16"/>
      <c r="I75" s="40"/>
      <c r="J75" s="40"/>
      <c r="K75" s="40"/>
      <c r="L75" s="40"/>
      <c r="M75" s="40"/>
      <c r="N75" s="16"/>
      <c r="O75" s="16"/>
      <c r="P75" s="16"/>
    </row>
    <row r="76" spans="4:16" ht="18.75">
      <c r="D76" s="16"/>
      <c r="E76" s="16"/>
      <c r="F76" s="16"/>
      <c r="G76" s="16"/>
      <c r="H76" s="16"/>
      <c r="I76" s="40"/>
      <c r="J76" s="40"/>
      <c r="K76" s="40"/>
      <c r="L76" s="40"/>
      <c r="M76" s="40"/>
      <c r="N76" s="16"/>
      <c r="O76" s="16"/>
      <c r="P76" s="16"/>
    </row>
    <row r="77" spans="4:16" ht="18.75">
      <c r="D77" s="16"/>
      <c r="E77" s="16"/>
      <c r="F77" s="16"/>
      <c r="G77" s="16"/>
      <c r="H77" s="16"/>
      <c r="I77" s="40"/>
      <c r="J77" s="40"/>
      <c r="K77" s="40"/>
      <c r="L77" s="40"/>
      <c r="M77" s="40"/>
      <c r="N77" s="16"/>
      <c r="O77" s="16"/>
      <c r="P77" s="16"/>
    </row>
    <row r="78" spans="4:16" ht="18.75">
      <c r="D78" s="16"/>
      <c r="E78" s="16"/>
      <c r="F78" s="16"/>
      <c r="G78" s="16"/>
      <c r="H78" s="16"/>
      <c r="I78" s="40"/>
      <c r="J78" s="40"/>
      <c r="K78" s="40"/>
      <c r="L78" s="40"/>
      <c r="M78" s="40"/>
      <c r="N78" s="16"/>
      <c r="O78" s="16"/>
      <c r="P78" s="16"/>
    </row>
    <row r="79" spans="4:16" ht="18.75">
      <c r="D79" s="16"/>
      <c r="E79" s="16"/>
      <c r="F79" s="16"/>
      <c r="G79" s="16"/>
      <c r="H79" s="16"/>
      <c r="I79" s="40"/>
      <c r="J79" s="40"/>
      <c r="K79" s="40"/>
      <c r="L79" s="40"/>
      <c r="M79" s="40"/>
      <c r="N79" s="16"/>
      <c r="O79" s="16"/>
      <c r="P79" s="16"/>
    </row>
    <row r="80" spans="4:16" ht="18.75">
      <c r="D80" s="16"/>
      <c r="E80" s="16"/>
      <c r="F80" s="16"/>
      <c r="G80" s="16"/>
      <c r="H80" s="16"/>
      <c r="I80" s="40"/>
      <c r="J80" s="40"/>
      <c r="K80" s="40"/>
      <c r="L80" s="40"/>
      <c r="M80" s="40"/>
      <c r="N80" s="16"/>
      <c r="O80" s="16"/>
      <c r="P80" s="16"/>
    </row>
    <row r="81" spans="4:16" ht="18.75">
      <c r="D81" s="16"/>
      <c r="E81" s="16"/>
      <c r="F81" s="16"/>
      <c r="G81" s="16"/>
      <c r="H81" s="16"/>
      <c r="I81" s="40"/>
      <c r="J81" s="40"/>
      <c r="K81" s="40"/>
      <c r="L81" s="40"/>
      <c r="M81" s="40"/>
      <c r="N81" s="16"/>
      <c r="O81" s="16"/>
      <c r="P81" s="16"/>
    </row>
    <row r="82" spans="4:16" ht="18.75">
      <c r="D82" s="16"/>
      <c r="E82" s="16"/>
      <c r="F82" s="16"/>
      <c r="G82" s="16"/>
      <c r="H82" s="16"/>
      <c r="I82" s="40"/>
      <c r="J82" s="40"/>
      <c r="K82" s="40"/>
      <c r="L82" s="40"/>
      <c r="M82" s="40"/>
      <c r="N82" s="16"/>
      <c r="O82" s="16"/>
      <c r="P82" s="16"/>
    </row>
    <row r="83" spans="4:16" ht="18.75">
      <c r="D83" s="16"/>
      <c r="E83" s="16"/>
      <c r="F83" s="16"/>
      <c r="G83" s="16"/>
      <c r="H83" s="16"/>
      <c r="I83" s="40"/>
      <c r="J83" s="40"/>
      <c r="K83" s="40"/>
      <c r="L83" s="40"/>
      <c r="M83" s="40"/>
      <c r="N83" s="16"/>
      <c r="O83" s="16"/>
      <c r="P83" s="16"/>
    </row>
    <row r="84" spans="4:16" ht="18.75">
      <c r="D84" s="16"/>
      <c r="E84" s="16"/>
      <c r="F84" s="16"/>
      <c r="G84" s="16"/>
      <c r="H84" s="16"/>
      <c r="I84" s="40"/>
      <c r="J84" s="40"/>
      <c r="K84" s="40"/>
      <c r="L84" s="40"/>
      <c r="M84" s="40"/>
      <c r="N84" s="16"/>
      <c r="O84" s="16"/>
      <c r="P84" s="16"/>
    </row>
    <row r="85" spans="4:16" ht="18.75">
      <c r="D85" s="16"/>
      <c r="E85" s="16"/>
      <c r="F85" s="16"/>
      <c r="G85" s="16"/>
      <c r="H85" s="16"/>
      <c r="I85" s="40"/>
      <c r="J85" s="40"/>
      <c r="K85" s="40"/>
      <c r="L85" s="40"/>
      <c r="M85" s="40"/>
      <c r="N85" s="16"/>
      <c r="O85" s="16"/>
      <c r="P85" s="16"/>
    </row>
    <row r="86" spans="4:16" ht="18.75">
      <c r="D86" s="16"/>
      <c r="E86" s="16"/>
      <c r="F86" s="16"/>
      <c r="G86" s="16"/>
      <c r="H86" s="16"/>
      <c r="I86" s="40"/>
      <c r="J86" s="40"/>
      <c r="K86" s="40"/>
      <c r="L86" s="40"/>
      <c r="M86" s="40"/>
      <c r="N86" s="16"/>
      <c r="O86" s="16"/>
      <c r="P86" s="16"/>
    </row>
    <row r="87" spans="4:16" ht="18.75">
      <c r="D87" s="16"/>
      <c r="E87" s="16"/>
      <c r="F87" s="16"/>
      <c r="G87" s="16"/>
      <c r="H87" s="16"/>
      <c r="I87" s="40"/>
      <c r="J87" s="40"/>
      <c r="K87" s="40"/>
      <c r="L87" s="40"/>
      <c r="M87" s="40"/>
      <c r="N87" s="16"/>
      <c r="O87" s="16"/>
      <c r="P87" s="16"/>
    </row>
    <row r="88" spans="4:16" ht="18.75">
      <c r="D88" s="16"/>
      <c r="E88" s="16"/>
      <c r="F88" s="16"/>
      <c r="G88" s="16"/>
      <c r="H88" s="16"/>
      <c r="I88" s="40"/>
      <c r="J88" s="40"/>
      <c r="K88" s="40"/>
      <c r="L88" s="40"/>
      <c r="M88" s="40"/>
      <c r="N88" s="16"/>
      <c r="O88" s="16"/>
      <c r="P88" s="16"/>
    </row>
    <row r="89" spans="4:16" ht="18.75">
      <c r="D89" s="16"/>
      <c r="E89" s="16"/>
      <c r="F89" s="16"/>
      <c r="G89" s="16"/>
      <c r="H89" s="16"/>
      <c r="I89" s="40"/>
      <c r="J89" s="40"/>
      <c r="K89" s="40"/>
      <c r="L89" s="40"/>
      <c r="M89" s="40"/>
      <c r="N89" s="16"/>
      <c r="O89" s="16"/>
      <c r="P89" s="16"/>
    </row>
    <row r="90" spans="4:16" ht="18.75">
      <c r="D90" s="16"/>
      <c r="E90" s="16"/>
      <c r="F90" s="16"/>
      <c r="G90" s="16"/>
      <c r="H90" s="16"/>
      <c r="I90" s="40"/>
      <c r="J90" s="40"/>
      <c r="K90" s="40"/>
      <c r="L90" s="40"/>
      <c r="M90" s="40"/>
      <c r="N90" s="16"/>
      <c r="O90" s="16"/>
      <c r="P90" s="16"/>
    </row>
    <row r="91" spans="4:16" ht="18.75">
      <c r="D91" s="16"/>
      <c r="E91" s="16"/>
      <c r="F91" s="16"/>
      <c r="G91" s="16"/>
      <c r="H91" s="16"/>
      <c r="I91" s="40"/>
      <c r="J91" s="40"/>
      <c r="K91" s="40"/>
      <c r="L91" s="40"/>
      <c r="M91" s="40"/>
      <c r="N91" s="16"/>
      <c r="O91" s="16"/>
      <c r="P91" s="16"/>
    </row>
    <row r="92" spans="4:16" ht="18.75">
      <c r="D92" s="16"/>
      <c r="E92" s="16"/>
      <c r="F92" s="16"/>
      <c r="G92" s="16"/>
      <c r="H92" s="16"/>
      <c r="I92" s="40"/>
      <c r="J92" s="40"/>
      <c r="K92" s="40"/>
      <c r="L92" s="40"/>
      <c r="M92" s="40"/>
      <c r="N92" s="16"/>
      <c r="O92" s="16"/>
      <c r="P92" s="16"/>
    </row>
    <row r="93" spans="4:16" ht="18.75">
      <c r="D93" s="16"/>
      <c r="E93" s="16"/>
      <c r="F93" s="16"/>
      <c r="G93" s="16"/>
      <c r="H93" s="16"/>
      <c r="I93" s="40"/>
      <c r="J93" s="40"/>
      <c r="K93" s="40"/>
      <c r="L93" s="40"/>
      <c r="M93" s="40"/>
      <c r="N93" s="16"/>
      <c r="O93" s="16"/>
      <c r="P93" s="16"/>
    </row>
    <row r="94" spans="4:16" ht="18.75">
      <c r="D94" s="16"/>
      <c r="E94" s="16"/>
      <c r="F94" s="16"/>
      <c r="G94" s="16"/>
      <c r="H94" s="16"/>
      <c r="I94" s="40"/>
      <c r="J94" s="40"/>
      <c r="K94" s="40"/>
      <c r="L94" s="40"/>
      <c r="M94" s="40"/>
      <c r="N94" s="16"/>
      <c r="O94" s="16"/>
      <c r="P94" s="16"/>
    </row>
    <row r="95" spans="4:16" ht="18.75">
      <c r="D95" s="16"/>
      <c r="E95" s="16"/>
      <c r="F95" s="16"/>
      <c r="G95" s="16"/>
      <c r="H95" s="16"/>
      <c r="I95" s="40"/>
      <c r="J95" s="40"/>
      <c r="K95" s="40"/>
      <c r="L95" s="40"/>
      <c r="M95" s="40"/>
      <c r="N95" s="16"/>
      <c r="O95" s="16"/>
      <c r="P95" s="16"/>
    </row>
    <row r="96" spans="4:16" ht="18.75">
      <c r="D96" s="16"/>
      <c r="E96" s="16"/>
      <c r="F96" s="16"/>
      <c r="G96" s="16"/>
      <c r="H96" s="16"/>
      <c r="I96" s="40"/>
      <c r="J96" s="40"/>
      <c r="K96" s="40"/>
      <c r="L96" s="40"/>
      <c r="M96" s="40"/>
      <c r="N96" s="16"/>
      <c r="O96" s="16"/>
      <c r="P96" s="16"/>
    </row>
    <row r="97" spans="4:16" ht="18.75">
      <c r="D97" s="16"/>
      <c r="E97" s="16"/>
      <c r="F97" s="16"/>
      <c r="G97" s="16"/>
      <c r="H97" s="16"/>
      <c r="I97" s="40"/>
      <c r="J97" s="40"/>
      <c r="K97" s="40"/>
      <c r="L97" s="40"/>
      <c r="M97" s="40"/>
      <c r="N97" s="16"/>
      <c r="O97" s="16"/>
      <c r="P97" s="16"/>
    </row>
    <row r="98" spans="4:16" ht="18.75">
      <c r="D98" s="16"/>
      <c r="E98" s="16"/>
      <c r="F98" s="16"/>
      <c r="G98" s="16"/>
      <c r="H98" s="16"/>
      <c r="I98" s="40"/>
      <c r="J98" s="40"/>
      <c r="K98" s="40"/>
      <c r="L98" s="40"/>
      <c r="M98" s="40"/>
      <c r="N98" s="16"/>
      <c r="O98" s="16"/>
      <c r="P98" s="16"/>
    </row>
    <row r="99" spans="4:16" ht="18.75">
      <c r="D99" s="16"/>
      <c r="E99" s="16"/>
      <c r="F99" s="16"/>
      <c r="G99" s="16"/>
      <c r="H99" s="16"/>
      <c r="I99" s="40"/>
      <c r="J99" s="40"/>
      <c r="K99" s="40"/>
      <c r="L99" s="40"/>
      <c r="M99" s="40"/>
      <c r="N99" s="16"/>
      <c r="O99" s="16"/>
      <c r="P99" s="16"/>
    </row>
    <row r="100" spans="4:16" ht="18.75">
      <c r="D100" s="16"/>
      <c r="E100" s="16"/>
      <c r="F100" s="16"/>
      <c r="G100" s="16"/>
      <c r="H100" s="16"/>
      <c r="I100" s="40"/>
      <c r="J100" s="40"/>
      <c r="K100" s="40"/>
      <c r="L100" s="40"/>
      <c r="M100" s="40"/>
      <c r="N100" s="16"/>
      <c r="O100" s="16"/>
      <c r="P100" s="16"/>
    </row>
    <row r="101" spans="4:16" ht="18.75">
      <c r="D101" s="16"/>
      <c r="E101" s="16"/>
      <c r="F101" s="16"/>
      <c r="G101" s="16"/>
      <c r="H101" s="16"/>
      <c r="I101" s="40"/>
      <c r="J101" s="40"/>
      <c r="K101" s="40"/>
      <c r="L101" s="40"/>
      <c r="M101" s="40"/>
      <c r="N101" s="16"/>
      <c r="O101" s="16"/>
      <c r="P101" s="16"/>
    </row>
    <row r="102" spans="4:16" ht="18.75">
      <c r="D102" s="16"/>
      <c r="E102" s="16"/>
      <c r="F102" s="16"/>
      <c r="G102" s="16"/>
      <c r="H102" s="16"/>
      <c r="I102" s="40"/>
      <c r="J102" s="40"/>
      <c r="K102" s="40"/>
      <c r="L102" s="40"/>
      <c r="M102" s="40"/>
      <c r="N102" s="16"/>
      <c r="O102" s="16"/>
      <c r="P102" s="16"/>
    </row>
    <row r="103" spans="4:16" ht="18.75">
      <c r="D103" s="16"/>
      <c r="E103" s="16"/>
      <c r="F103" s="16"/>
      <c r="G103" s="16"/>
      <c r="H103" s="16"/>
      <c r="I103" s="40"/>
      <c r="J103" s="40"/>
      <c r="K103" s="40"/>
      <c r="L103" s="40"/>
      <c r="M103" s="40"/>
      <c r="N103" s="16"/>
      <c r="O103" s="16"/>
      <c r="P103" s="16"/>
    </row>
    <row r="104" spans="4:16" ht="18.75">
      <c r="D104" s="16"/>
      <c r="E104" s="16"/>
      <c r="F104" s="16"/>
      <c r="G104" s="16"/>
      <c r="H104" s="16"/>
      <c r="I104" s="40"/>
      <c r="J104" s="40"/>
      <c r="K104" s="40"/>
      <c r="L104" s="40"/>
      <c r="M104" s="40"/>
      <c r="N104" s="16"/>
      <c r="O104" s="16"/>
      <c r="P104" s="16"/>
    </row>
    <row r="105" spans="4:16" ht="18.75">
      <c r="D105" s="16"/>
      <c r="E105" s="16"/>
      <c r="F105" s="16"/>
      <c r="G105" s="16"/>
      <c r="H105" s="16"/>
      <c r="I105" s="40"/>
      <c r="J105" s="40"/>
      <c r="K105" s="40"/>
      <c r="L105" s="40"/>
      <c r="M105" s="40"/>
      <c r="N105" s="16"/>
      <c r="O105" s="16"/>
      <c r="P105" s="16"/>
    </row>
    <row r="106" spans="4:16" ht="18.75">
      <c r="D106" s="16"/>
      <c r="E106" s="16"/>
      <c r="F106" s="16"/>
      <c r="G106" s="16"/>
      <c r="H106" s="16"/>
      <c r="I106" s="40"/>
      <c r="J106" s="40"/>
      <c r="K106" s="40"/>
      <c r="L106" s="40"/>
      <c r="M106" s="40"/>
      <c r="N106" s="16"/>
      <c r="O106" s="16"/>
      <c r="P106" s="16"/>
    </row>
    <row r="107" spans="4:16" ht="18.75">
      <c r="D107" s="16"/>
      <c r="E107" s="16"/>
      <c r="F107" s="16"/>
      <c r="G107" s="16"/>
      <c r="H107" s="16"/>
      <c r="I107" s="40"/>
      <c r="J107" s="40"/>
      <c r="K107" s="40"/>
      <c r="L107" s="40"/>
      <c r="M107" s="40"/>
      <c r="N107" s="16"/>
      <c r="O107" s="16"/>
      <c r="P107" s="16"/>
    </row>
    <row r="108" spans="4:16" ht="18.75">
      <c r="D108" s="16"/>
      <c r="E108" s="16"/>
      <c r="F108" s="16"/>
      <c r="G108" s="16"/>
      <c r="H108" s="16"/>
      <c r="I108" s="40"/>
      <c r="J108" s="40"/>
      <c r="K108" s="40"/>
      <c r="L108" s="40"/>
      <c r="M108" s="40"/>
      <c r="N108" s="16"/>
      <c r="O108" s="16"/>
      <c r="P108" s="16"/>
    </row>
    <row r="109" spans="4:16" ht="18.75">
      <c r="D109" s="16"/>
      <c r="E109" s="16"/>
      <c r="F109" s="16"/>
      <c r="G109" s="16"/>
      <c r="H109" s="16"/>
      <c r="I109" s="40"/>
      <c r="J109" s="40"/>
      <c r="K109" s="40"/>
      <c r="L109" s="40"/>
      <c r="M109" s="40"/>
      <c r="N109" s="16"/>
      <c r="O109" s="16"/>
      <c r="P109" s="16"/>
    </row>
    <row r="110" spans="4:16" ht="18.75">
      <c r="D110" s="16"/>
      <c r="E110" s="16"/>
      <c r="F110" s="16"/>
      <c r="G110" s="16"/>
      <c r="H110" s="16"/>
      <c r="I110" s="40"/>
      <c r="J110" s="40"/>
      <c r="K110" s="40"/>
      <c r="L110" s="40"/>
      <c r="M110" s="40"/>
      <c r="N110" s="16"/>
      <c r="O110" s="16"/>
      <c r="P110" s="16"/>
    </row>
    <row r="111" spans="4:16" ht="18.75">
      <c r="D111" s="16"/>
      <c r="E111" s="16"/>
      <c r="F111" s="16"/>
      <c r="G111" s="16"/>
      <c r="H111" s="16"/>
      <c r="I111" s="40"/>
      <c r="J111" s="40"/>
      <c r="K111" s="40"/>
      <c r="L111" s="40"/>
      <c r="M111" s="40"/>
      <c r="N111" s="16"/>
      <c r="O111" s="16"/>
      <c r="P111" s="16"/>
    </row>
    <row r="112" spans="4:16" ht="18.75">
      <c r="D112" s="16"/>
      <c r="E112" s="16"/>
      <c r="F112" s="16"/>
      <c r="G112" s="16"/>
      <c r="H112" s="16"/>
      <c r="I112" s="40"/>
      <c r="J112" s="40"/>
      <c r="K112" s="40"/>
      <c r="L112" s="40"/>
      <c r="M112" s="40"/>
      <c r="N112" s="16"/>
      <c r="O112" s="16"/>
      <c r="P112" s="16"/>
    </row>
    <row r="113" spans="4:16" ht="18.75">
      <c r="D113" s="16"/>
      <c r="E113" s="16"/>
      <c r="F113" s="16"/>
      <c r="G113" s="16"/>
      <c r="H113" s="16"/>
      <c r="I113" s="40"/>
      <c r="J113" s="40"/>
      <c r="K113" s="40"/>
      <c r="L113" s="40"/>
      <c r="M113" s="40"/>
      <c r="N113" s="16"/>
      <c r="O113" s="16"/>
      <c r="P113" s="16"/>
    </row>
    <row r="114" spans="4:16" ht="18.75">
      <c r="D114" s="16"/>
      <c r="E114" s="16"/>
      <c r="F114" s="16"/>
      <c r="G114" s="16"/>
      <c r="H114" s="16"/>
      <c r="I114" s="40"/>
      <c r="J114" s="40"/>
      <c r="K114" s="40"/>
      <c r="L114" s="40"/>
      <c r="M114" s="40"/>
      <c r="N114" s="16"/>
      <c r="O114" s="16"/>
      <c r="P114" s="16"/>
    </row>
    <row r="115" spans="4:16" ht="18.75">
      <c r="D115" s="16"/>
      <c r="E115" s="16"/>
      <c r="F115" s="16"/>
      <c r="G115" s="16"/>
      <c r="H115" s="16"/>
      <c r="I115" s="40"/>
      <c r="J115" s="40"/>
      <c r="K115" s="40"/>
      <c r="L115" s="40"/>
      <c r="M115" s="40"/>
      <c r="N115" s="16"/>
      <c r="O115" s="16"/>
      <c r="P115" s="16"/>
    </row>
    <row r="116" spans="4:16" ht="18.75">
      <c r="D116" s="16"/>
      <c r="E116" s="16"/>
      <c r="F116" s="16"/>
      <c r="G116" s="16"/>
      <c r="H116" s="16"/>
      <c r="I116" s="40"/>
      <c r="J116" s="40"/>
      <c r="K116" s="40"/>
      <c r="L116" s="40"/>
      <c r="M116" s="40"/>
      <c r="N116" s="16"/>
      <c r="O116" s="16"/>
      <c r="P116" s="16"/>
    </row>
    <row r="117" spans="4:16" ht="18.75">
      <c r="D117" s="16"/>
      <c r="E117" s="16"/>
      <c r="F117" s="16"/>
      <c r="G117" s="16"/>
      <c r="H117" s="16"/>
      <c r="I117" s="40"/>
      <c r="J117" s="40"/>
      <c r="K117" s="40"/>
      <c r="L117" s="40"/>
      <c r="M117" s="40"/>
      <c r="N117" s="16"/>
      <c r="O117" s="16"/>
      <c r="P117" s="16"/>
    </row>
    <row r="118" spans="4:16" ht="18.75">
      <c r="D118" s="16"/>
      <c r="E118" s="16"/>
      <c r="F118" s="16"/>
      <c r="G118" s="16"/>
      <c r="H118" s="16"/>
      <c r="I118" s="40"/>
      <c r="J118" s="40"/>
      <c r="K118" s="40"/>
      <c r="L118" s="40"/>
      <c r="M118" s="40"/>
      <c r="N118" s="16"/>
      <c r="O118" s="16"/>
      <c r="P118" s="16"/>
    </row>
    <row r="119" spans="4:16" ht="18.75">
      <c r="D119" s="16"/>
      <c r="E119" s="16"/>
      <c r="F119" s="16"/>
      <c r="G119" s="16"/>
      <c r="H119" s="16"/>
      <c r="I119" s="40"/>
      <c r="J119" s="40"/>
      <c r="K119" s="40"/>
      <c r="L119" s="40"/>
      <c r="M119" s="40"/>
      <c r="N119" s="16"/>
      <c r="O119" s="16"/>
      <c r="P119" s="16"/>
    </row>
    <row r="120" spans="4:16" ht="18.75">
      <c r="D120" s="16"/>
      <c r="E120" s="16"/>
      <c r="F120" s="16"/>
      <c r="G120" s="16"/>
      <c r="H120" s="16"/>
      <c r="I120" s="40"/>
      <c r="J120" s="40"/>
      <c r="K120" s="40"/>
      <c r="L120" s="40"/>
      <c r="M120" s="40"/>
      <c r="N120" s="16"/>
      <c r="O120" s="16"/>
      <c r="P120" s="16"/>
    </row>
    <row r="121" spans="4:16" ht="18.75">
      <c r="D121" s="16"/>
      <c r="E121" s="16"/>
      <c r="F121" s="16"/>
      <c r="G121" s="16"/>
      <c r="H121" s="16"/>
      <c r="I121" s="40"/>
      <c r="J121" s="40"/>
      <c r="K121" s="40"/>
      <c r="L121" s="40"/>
      <c r="M121" s="40"/>
      <c r="N121" s="16"/>
      <c r="O121" s="16"/>
      <c r="P121" s="16"/>
    </row>
    <row r="122" spans="4:16" ht="18.75">
      <c r="D122" s="16"/>
      <c r="E122" s="16"/>
      <c r="F122" s="16"/>
      <c r="G122" s="16"/>
      <c r="H122" s="16"/>
      <c r="I122" s="40"/>
      <c r="J122" s="40"/>
      <c r="K122" s="40"/>
      <c r="L122" s="40"/>
      <c r="M122" s="40"/>
      <c r="N122" s="16"/>
      <c r="O122" s="16"/>
      <c r="P122" s="16"/>
    </row>
    <row r="123" spans="4:16" ht="18.75">
      <c r="D123" s="16"/>
      <c r="E123" s="16"/>
      <c r="F123" s="16"/>
      <c r="G123" s="16"/>
      <c r="H123" s="16"/>
      <c r="I123" s="40"/>
      <c r="J123" s="40"/>
      <c r="K123" s="40"/>
      <c r="L123" s="40"/>
      <c r="M123" s="40"/>
      <c r="N123" s="16"/>
      <c r="O123" s="16"/>
      <c r="P123" s="16"/>
    </row>
    <row r="124" spans="4:16" ht="18.75">
      <c r="D124" s="16"/>
      <c r="E124" s="16"/>
      <c r="F124" s="16"/>
      <c r="G124" s="16"/>
      <c r="H124" s="16"/>
      <c r="I124" s="40"/>
      <c r="J124" s="40"/>
      <c r="K124" s="40"/>
      <c r="L124" s="40"/>
      <c r="M124" s="40"/>
      <c r="N124" s="16"/>
      <c r="O124" s="16"/>
      <c r="P124" s="16"/>
    </row>
    <row r="125" spans="4:16" ht="18.75">
      <c r="D125" s="16"/>
      <c r="E125" s="16"/>
      <c r="F125" s="16"/>
      <c r="G125" s="16"/>
      <c r="H125" s="16"/>
      <c r="I125" s="40"/>
      <c r="J125" s="40"/>
      <c r="K125" s="40"/>
      <c r="L125" s="40"/>
      <c r="M125" s="40"/>
      <c r="N125" s="16"/>
      <c r="O125" s="16"/>
      <c r="P125" s="16"/>
    </row>
    <row r="126" spans="4:16" ht="18.75">
      <c r="D126" s="16"/>
      <c r="E126" s="16"/>
      <c r="F126" s="16"/>
      <c r="G126" s="16"/>
      <c r="H126" s="16"/>
      <c r="I126" s="40"/>
      <c r="J126" s="40"/>
      <c r="K126" s="40"/>
      <c r="L126" s="40"/>
      <c r="M126" s="40"/>
      <c r="N126" s="16"/>
      <c r="O126" s="16"/>
      <c r="P126" s="16"/>
    </row>
    <row r="127" spans="4:16" ht="18.75">
      <c r="D127" s="16"/>
      <c r="E127" s="16"/>
      <c r="F127" s="16"/>
      <c r="G127" s="16"/>
      <c r="H127" s="16"/>
      <c r="I127" s="40"/>
      <c r="J127" s="40"/>
      <c r="K127" s="40"/>
      <c r="L127" s="40"/>
      <c r="M127" s="40"/>
      <c r="N127" s="16"/>
      <c r="O127" s="16"/>
      <c r="P127" s="16"/>
    </row>
    <row r="128" spans="4:16" ht="18.75">
      <c r="D128" s="16"/>
      <c r="E128" s="16"/>
      <c r="F128" s="16"/>
      <c r="G128" s="16"/>
      <c r="H128" s="16"/>
      <c r="I128" s="40"/>
      <c r="J128" s="40"/>
      <c r="K128" s="40"/>
      <c r="L128" s="40"/>
      <c r="M128" s="40"/>
      <c r="N128" s="16"/>
      <c r="O128" s="16"/>
      <c r="P128" s="16"/>
    </row>
    <row r="129" spans="4:16" ht="18.75">
      <c r="D129" s="16"/>
      <c r="E129" s="16"/>
      <c r="F129" s="16"/>
      <c r="G129" s="16"/>
      <c r="H129" s="16"/>
      <c r="I129" s="40"/>
      <c r="J129" s="40"/>
      <c r="K129" s="40"/>
      <c r="L129" s="40"/>
      <c r="M129" s="40"/>
      <c r="N129" s="16"/>
      <c r="O129" s="16"/>
      <c r="P129" s="16"/>
    </row>
    <row r="130" spans="4:16" ht="18.75">
      <c r="D130" s="16"/>
      <c r="E130" s="16"/>
      <c r="F130" s="16"/>
      <c r="G130" s="16"/>
      <c r="H130" s="16"/>
      <c r="I130" s="40"/>
      <c r="J130" s="40"/>
      <c r="K130" s="40"/>
      <c r="L130" s="40"/>
      <c r="M130" s="40"/>
      <c r="N130" s="16"/>
      <c r="O130" s="16"/>
      <c r="P130" s="16"/>
    </row>
    <row r="131" spans="4:16" ht="18.75">
      <c r="D131" s="16"/>
      <c r="E131" s="16"/>
      <c r="F131" s="16"/>
      <c r="G131" s="16"/>
      <c r="H131" s="16"/>
      <c r="I131" s="40"/>
      <c r="J131" s="40"/>
      <c r="K131" s="40"/>
      <c r="L131" s="40"/>
      <c r="M131" s="40"/>
      <c r="N131" s="16"/>
      <c r="O131" s="16"/>
      <c r="P131" s="16"/>
    </row>
    <row r="132" spans="4:16" ht="18.75">
      <c r="D132" s="16"/>
      <c r="E132" s="16"/>
      <c r="F132" s="16"/>
      <c r="G132" s="16"/>
      <c r="H132" s="16"/>
      <c r="I132" s="40"/>
      <c r="J132" s="40"/>
      <c r="K132" s="40"/>
      <c r="L132" s="40"/>
      <c r="M132" s="40"/>
      <c r="N132" s="16"/>
      <c r="O132" s="16"/>
      <c r="P132" s="16"/>
    </row>
    <row r="133" spans="4:16" ht="18.75">
      <c r="D133" s="16"/>
      <c r="E133" s="16"/>
      <c r="F133" s="16"/>
      <c r="G133" s="16"/>
      <c r="H133" s="16"/>
      <c r="I133" s="40"/>
      <c r="J133" s="40"/>
      <c r="K133" s="40"/>
      <c r="L133" s="40"/>
      <c r="M133" s="40"/>
      <c r="N133" s="16"/>
      <c r="O133" s="16"/>
      <c r="P133" s="16"/>
    </row>
    <row r="134" spans="4:16" ht="18.75">
      <c r="D134" s="16"/>
      <c r="E134" s="16"/>
      <c r="F134" s="16"/>
      <c r="G134" s="16"/>
      <c r="H134" s="16"/>
      <c r="I134" s="40"/>
      <c r="J134" s="40"/>
      <c r="K134" s="40"/>
      <c r="L134" s="40"/>
      <c r="M134" s="40"/>
      <c r="N134" s="16"/>
      <c r="O134" s="16"/>
      <c r="P134" s="16"/>
    </row>
    <row r="135" spans="4:16" ht="18.75">
      <c r="D135" s="16"/>
      <c r="E135" s="16"/>
      <c r="F135" s="16"/>
      <c r="G135" s="16"/>
      <c r="H135" s="16"/>
      <c r="I135" s="40"/>
      <c r="J135" s="40"/>
      <c r="K135" s="40"/>
      <c r="L135" s="40"/>
      <c r="M135" s="40"/>
      <c r="N135" s="16"/>
      <c r="O135" s="16"/>
      <c r="P135" s="16"/>
    </row>
    <row r="136" spans="4:16" ht="18.75">
      <c r="D136" s="16"/>
      <c r="E136" s="16"/>
      <c r="F136" s="16"/>
      <c r="G136" s="16"/>
      <c r="H136" s="16"/>
      <c r="I136" s="40"/>
      <c r="J136" s="40"/>
      <c r="K136" s="40"/>
      <c r="L136" s="40"/>
      <c r="M136" s="40"/>
      <c r="N136" s="16"/>
      <c r="O136" s="16"/>
      <c r="P136" s="16"/>
    </row>
    <row r="137" spans="4:16" ht="18.75">
      <c r="D137" s="16"/>
      <c r="E137" s="16"/>
      <c r="F137" s="16"/>
      <c r="G137" s="16"/>
      <c r="H137" s="16"/>
      <c r="I137" s="40"/>
      <c r="J137" s="40"/>
      <c r="K137" s="40"/>
      <c r="L137" s="40"/>
      <c r="M137" s="40"/>
      <c r="N137" s="16"/>
      <c r="O137" s="16"/>
      <c r="P137" s="16"/>
    </row>
    <row r="138" spans="4:16" ht="18.75">
      <c r="D138" s="16"/>
      <c r="E138" s="16"/>
      <c r="F138" s="16"/>
      <c r="G138" s="16"/>
      <c r="H138" s="16"/>
      <c r="I138" s="40"/>
      <c r="J138" s="40"/>
      <c r="K138" s="40"/>
      <c r="L138" s="40"/>
      <c r="M138" s="40"/>
      <c r="N138" s="16"/>
      <c r="O138" s="16"/>
      <c r="P138" s="16"/>
    </row>
    <row r="139" spans="4:16" ht="18.75">
      <c r="D139" s="16"/>
      <c r="E139" s="16"/>
      <c r="F139" s="16"/>
      <c r="G139" s="16"/>
      <c r="H139" s="16"/>
      <c r="I139" s="40"/>
      <c r="J139" s="40"/>
      <c r="K139" s="40"/>
      <c r="L139" s="40"/>
      <c r="M139" s="40"/>
      <c r="N139" s="16"/>
      <c r="O139" s="16"/>
      <c r="P139" s="16"/>
    </row>
    <row r="140" spans="4:16" ht="18.75">
      <c r="D140" s="16"/>
      <c r="E140" s="16"/>
      <c r="F140" s="16"/>
      <c r="G140" s="16"/>
      <c r="H140" s="16"/>
      <c r="I140" s="40"/>
      <c r="J140" s="40"/>
      <c r="K140" s="40"/>
      <c r="L140" s="40"/>
      <c r="M140" s="40"/>
      <c r="N140" s="16"/>
      <c r="O140" s="16"/>
      <c r="P140" s="16"/>
    </row>
    <row r="141" spans="4:16" ht="18.75">
      <c r="D141" s="16"/>
      <c r="E141" s="16"/>
      <c r="F141" s="16"/>
      <c r="G141" s="16"/>
      <c r="H141" s="16"/>
      <c r="I141" s="40"/>
      <c r="J141" s="40"/>
      <c r="K141" s="40"/>
      <c r="L141" s="40"/>
      <c r="M141" s="40"/>
      <c r="N141" s="16"/>
      <c r="O141" s="16"/>
      <c r="P141" s="16"/>
    </row>
    <row r="142" spans="4:16" ht="18.75">
      <c r="D142" s="16"/>
      <c r="E142" s="16"/>
      <c r="F142" s="16"/>
      <c r="G142" s="16"/>
      <c r="H142" s="16"/>
      <c r="I142" s="40"/>
      <c r="J142" s="40"/>
      <c r="K142" s="40"/>
      <c r="L142" s="40"/>
      <c r="M142" s="40"/>
      <c r="N142" s="16"/>
      <c r="O142" s="16"/>
      <c r="P142" s="16"/>
    </row>
    <row r="143" spans="4:16" ht="18.75">
      <c r="D143" s="16"/>
      <c r="E143" s="16"/>
      <c r="F143" s="16"/>
      <c r="G143" s="16"/>
      <c r="H143" s="16"/>
      <c r="I143" s="40"/>
      <c r="J143" s="40"/>
      <c r="K143" s="40"/>
      <c r="L143" s="40"/>
      <c r="M143" s="40"/>
      <c r="N143" s="16"/>
      <c r="O143" s="16"/>
      <c r="P143" s="16"/>
    </row>
    <row r="144" spans="4:16" ht="18.75">
      <c r="D144" s="16"/>
      <c r="E144" s="16"/>
      <c r="F144" s="16"/>
      <c r="G144" s="16"/>
      <c r="H144" s="16"/>
      <c r="I144" s="40"/>
      <c r="J144" s="40"/>
      <c r="K144" s="40"/>
      <c r="L144" s="40"/>
      <c r="M144" s="40"/>
      <c r="N144" s="16"/>
      <c r="O144" s="16"/>
      <c r="P144" s="16"/>
    </row>
    <row r="145" spans="4:16" ht="18.75">
      <c r="D145" s="16"/>
      <c r="E145" s="16"/>
      <c r="F145" s="16"/>
      <c r="G145" s="16"/>
      <c r="H145" s="16"/>
      <c r="I145" s="40"/>
      <c r="J145" s="40"/>
      <c r="K145" s="40"/>
      <c r="L145" s="40"/>
      <c r="M145" s="40"/>
      <c r="N145" s="16"/>
      <c r="O145" s="16"/>
      <c r="P145" s="16"/>
    </row>
    <row r="146" spans="4:16" ht="18.75">
      <c r="D146" s="16"/>
      <c r="E146" s="16"/>
      <c r="F146" s="16"/>
      <c r="G146" s="16"/>
      <c r="H146" s="16"/>
      <c r="I146" s="40"/>
      <c r="J146" s="40"/>
      <c r="K146" s="40"/>
      <c r="L146" s="40"/>
      <c r="M146" s="40"/>
      <c r="N146" s="16"/>
      <c r="O146" s="16"/>
      <c r="P146" s="16"/>
    </row>
    <row r="147" spans="4:16" ht="18.75">
      <c r="D147" s="16"/>
      <c r="E147" s="16"/>
      <c r="F147" s="16"/>
      <c r="G147" s="16"/>
      <c r="H147" s="16"/>
      <c r="I147" s="40"/>
      <c r="J147" s="40"/>
      <c r="K147" s="40"/>
      <c r="L147" s="40"/>
      <c r="M147" s="40"/>
      <c r="N147" s="16"/>
      <c r="O147" s="16"/>
      <c r="P147" s="16"/>
    </row>
    <row r="148" spans="4:16" ht="18.75">
      <c r="D148" s="16"/>
      <c r="E148" s="16"/>
      <c r="F148" s="16"/>
      <c r="G148" s="16"/>
      <c r="H148" s="16"/>
      <c r="I148" s="40"/>
      <c r="J148" s="40"/>
      <c r="K148" s="40"/>
      <c r="L148" s="40"/>
      <c r="M148" s="40"/>
      <c r="N148" s="16"/>
      <c r="O148" s="16"/>
      <c r="P148" s="16"/>
    </row>
    <row r="149" spans="4:16" ht="18.75">
      <c r="D149" s="16"/>
      <c r="E149" s="16"/>
      <c r="F149" s="16"/>
      <c r="G149" s="16"/>
      <c r="H149" s="16"/>
      <c r="I149" s="40"/>
      <c r="J149" s="40"/>
      <c r="K149" s="40"/>
      <c r="L149" s="40"/>
      <c r="M149" s="40"/>
      <c r="N149" s="16"/>
      <c r="O149" s="16"/>
      <c r="P149" s="16"/>
    </row>
    <row r="150" spans="4:16" ht="18.75">
      <c r="D150" s="16"/>
      <c r="E150" s="16"/>
      <c r="F150" s="16"/>
      <c r="G150" s="16"/>
      <c r="H150" s="16"/>
      <c r="I150" s="40"/>
      <c r="J150" s="40"/>
      <c r="K150" s="40"/>
      <c r="L150" s="40"/>
      <c r="M150" s="40"/>
      <c r="N150" s="16"/>
      <c r="O150" s="16"/>
      <c r="P150" s="16"/>
    </row>
    <row r="151" spans="4:16" ht="18.75">
      <c r="D151" s="16"/>
      <c r="E151" s="16"/>
      <c r="F151" s="16"/>
      <c r="G151" s="16"/>
      <c r="H151" s="16"/>
      <c r="I151" s="40"/>
      <c r="J151" s="40"/>
      <c r="K151" s="40"/>
      <c r="L151" s="40"/>
      <c r="M151" s="40"/>
      <c r="N151" s="16"/>
      <c r="O151" s="16"/>
      <c r="P151" s="16"/>
    </row>
    <row r="152" spans="4:16" ht="18.75">
      <c r="D152" s="16"/>
      <c r="E152" s="16"/>
      <c r="F152" s="16"/>
      <c r="G152" s="16"/>
      <c r="H152" s="16"/>
      <c r="I152" s="40"/>
      <c r="J152" s="40"/>
      <c r="K152" s="40"/>
      <c r="L152" s="40"/>
      <c r="M152" s="40"/>
      <c r="N152" s="16"/>
      <c r="O152" s="16"/>
      <c r="P152" s="16"/>
    </row>
    <row r="153" spans="4:16" ht="18.75">
      <c r="D153" s="16"/>
      <c r="E153" s="16"/>
      <c r="F153" s="16"/>
      <c r="G153" s="16"/>
      <c r="H153" s="16"/>
      <c r="I153" s="40"/>
      <c r="J153" s="40"/>
      <c r="K153" s="40"/>
      <c r="L153" s="40"/>
      <c r="M153" s="40"/>
      <c r="N153" s="16"/>
      <c r="O153" s="16"/>
      <c r="P153" s="16"/>
    </row>
    <row r="154" spans="4:16" ht="18.75">
      <c r="D154" s="16"/>
      <c r="E154" s="16"/>
      <c r="F154" s="16"/>
      <c r="G154" s="16"/>
      <c r="H154" s="16"/>
      <c r="I154" s="40"/>
      <c r="J154" s="40"/>
      <c r="K154" s="40"/>
      <c r="L154" s="40"/>
      <c r="M154" s="40"/>
      <c r="N154" s="16"/>
      <c r="O154" s="16"/>
      <c r="P154" s="16"/>
    </row>
    <row r="155" spans="4:16" ht="18.75">
      <c r="D155" s="16"/>
      <c r="E155" s="16"/>
      <c r="F155" s="16"/>
      <c r="G155" s="16"/>
      <c r="H155" s="16"/>
      <c r="I155" s="40"/>
      <c r="J155" s="40"/>
      <c r="K155" s="40"/>
      <c r="L155" s="40"/>
      <c r="M155" s="40"/>
      <c r="N155" s="16"/>
      <c r="O155" s="16"/>
      <c r="P155" s="16"/>
    </row>
    <row r="156" spans="4:16" ht="18.75">
      <c r="D156" s="16"/>
      <c r="E156" s="16"/>
      <c r="F156" s="16"/>
      <c r="G156" s="16"/>
      <c r="H156" s="16"/>
      <c r="I156" s="40"/>
      <c r="J156" s="40"/>
      <c r="K156" s="40"/>
      <c r="L156" s="40"/>
      <c r="M156" s="40"/>
      <c r="N156" s="16"/>
      <c r="O156" s="16"/>
      <c r="P156" s="16"/>
    </row>
    <row r="157" spans="4:16" ht="18.75">
      <c r="D157" s="16"/>
      <c r="E157" s="16"/>
      <c r="F157" s="16"/>
      <c r="G157" s="16"/>
      <c r="H157" s="16"/>
      <c r="I157" s="40"/>
      <c r="J157" s="40"/>
      <c r="K157" s="40"/>
      <c r="L157" s="40"/>
      <c r="M157" s="40"/>
      <c r="N157" s="16"/>
      <c r="O157" s="16"/>
      <c r="P157" s="16"/>
    </row>
    <row r="158" spans="4:16" ht="18.75">
      <c r="D158" s="16"/>
      <c r="E158" s="16"/>
      <c r="F158" s="16"/>
      <c r="G158" s="16"/>
      <c r="H158" s="16"/>
      <c r="I158" s="40"/>
      <c r="J158" s="40"/>
      <c r="K158" s="40"/>
      <c r="L158" s="40"/>
      <c r="M158" s="40"/>
      <c r="N158" s="16"/>
      <c r="O158" s="16"/>
      <c r="P158" s="16"/>
    </row>
    <row r="159" spans="4:16" ht="18.75">
      <c r="D159" s="16"/>
      <c r="E159" s="16"/>
      <c r="F159" s="16"/>
      <c r="G159" s="16"/>
      <c r="H159" s="16"/>
      <c r="I159" s="40"/>
      <c r="J159" s="40"/>
      <c r="K159" s="40"/>
      <c r="L159" s="40"/>
      <c r="M159" s="40"/>
      <c r="N159" s="16"/>
      <c r="O159" s="16"/>
      <c r="P159" s="16"/>
    </row>
    <row r="160" spans="4:16" ht="18.75">
      <c r="D160" s="16"/>
      <c r="E160" s="16"/>
      <c r="F160" s="16"/>
      <c r="G160" s="16"/>
      <c r="H160" s="16"/>
      <c r="I160" s="40"/>
      <c r="J160" s="40"/>
      <c r="K160" s="40"/>
      <c r="L160" s="40"/>
      <c r="M160" s="40"/>
      <c r="N160" s="16"/>
      <c r="O160" s="16"/>
      <c r="P160" s="16"/>
    </row>
    <row r="161" spans="4:16" ht="18.75">
      <c r="D161" s="16"/>
      <c r="E161" s="16"/>
      <c r="F161" s="16"/>
      <c r="G161" s="16"/>
      <c r="H161" s="16"/>
      <c r="I161" s="40"/>
      <c r="J161" s="40"/>
      <c r="K161" s="40"/>
      <c r="L161" s="40"/>
      <c r="M161" s="40"/>
      <c r="N161" s="16"/>
      <c r="O161" s="16"/>
      <c r="P161" s="16"/>
    </row>
    <row r="162" spans="4:16" ht="18.75">
      <c r="D162" s="16"/>
      <c r="E162" s="16"/>
      <c r="F162" s="16"/>
      <c r="G162" s="16"/>
      <c r="H162" s="16"/>
      <c r="I162" s="40"/>
      <c r="J162" s="40"/>
      <c r="K162" s="40"/>
      <c r="L162" s="40"/>
      <c r="M162" s="40"/>
      <c r="N162" s="16"/>
      <c r="O162" s="16"/>
      <c r="P162" s="16"/>
    </row>
    <row r="163" spans="4:16" ht="18.75">
      <c r="D163" s="16"/>
      <c r="E163" s="16"/>
      <c r="F163" s="16"/>
      <c r="G163" s="16"/>
      <c r="H163" s="16"/>
      <c r="I163" s="40"/>
      <c r="J163" s="40"/>
      <c r="K163" s="40"/>
      <c r="L163" s="40"/>
      <c r="M163" s="40"/>
      <c r="N163" s="16"/>
      <c r="O163" s="16"/>
      <c r="P163" s="16"/>
    </row>
    <row r="164" spans="4:16" ht="18.75">
      <c r="D164" s="16"/>
      <c r="E164" s="16"/>
      <c r="F164" s="16"/>
      <c r="G164" s="16"/>
      <c r="H164" s="16"/>
      <c r="I164" s="40"/>
      <c r="J164" s="40"/>
      <c r="K164" s="40"/>
      <c r="L164" s="40"/>
      <c r="M164" s="40"/>
      <c r="N164" s="16"/>
      <c r="O164" s="16"/>
      <c r="P164" s="16"/>
    </row>
    <row r="165" spans="4:16" ht="18.75">
      <c r="D165" s="16"/>
      <c r="E165" s="16"/>
      <c r="F165" s="16"/>
      <c r="G165" s="16"/>
      <c r="H165" s="16"/>
      <c r="I165" s="40"/>
      <c r="J165" s="40"/>
      <c r="K165" s="40"/>
      <c r="L165" s="40"/>
      <c r="M165" s="40"/>
      <c r="N165" s="16"/>
      <c r="O165" s="16"/>
      <c r="P165" s="16"/>
    </row>
    <row r="166" spans="4:16" ht="18.75">
      <c r="D166" s="16"/>
      <c r="E166" s="16"/>
      <c r="F166" s="16"/>
      <c r="G166" s="16"/>
      <c r="H166" s="16"/>
      <c r="I166" s="40"/>
      <c r="J166" s="40"/>
      <c r="K166" s="40"/>
      <c r="L166" s="40"/>
      <c r="M166" s="40"/>
      <c r="N166" s="16"/>
      <c r="O166" s="16"/>
      <c r="P166" s="16"/>
    </row>
    <row r="167" spans="4:16" ht="18.75">
      <c r="D167" s="16"/>
      <c r="E167" s="16"/>
      <c r="F167" s="16"/>
      <c r="G167" s="16"/>
      <c r="H167" s="16"/>
      <c r="I167" s="40"/>
      <c r="J167" s="40"/>
      <c r="K167" s="40"/>
      <c r="L167" s="40"/>
      <c r="M167" s="40"/>
      <c r="N167" s="16"/>
      <c r="O167" s="16"/>
      <c r="P167" s="16"/>
    </row>
    <row r="168" spans="4:16" ht="18.75">
      <c r="D168" s="16"/>
      <c r="E168" s="16"/>
      <c r="F168" s="16"/>
      <c r="G168" s="16"/>
      <c r="H168" s="16"/>
      <c r="I168" s="40"/>
      <c r="J168" s="40"/>
      <c r="K168" s="40"/>
      <c r="L168" s="40"/>
      <c r="M168" s="40"/>
      <c r="N168" s="16"/>
      <c r="O168" s="16"/>
      <c r="P168" s="16"/>
    </row>
    <row r="169" spans="4:16" ht="18.75">
      <c r="D169" s="16"/>
      <c r="E169" s="16"/>
      <c r="F169" s="16"/>
      <c r="G169" s="16"/>
      <c r="H169" s="16"/>
      <c r="I169" s="40"/>
      <c r="J169" s="40"/>
      <c r="K169" s="40"/>
      <c r="L169" s="40"/>
      <c r="M169" s="40"/>
      <c r="N169" s="16"/>
      <c r="O169" s="16"/>
      <c r="P169" s="16"/>
    </row>
    <row r="170" spans="4:16" ht="18.75">
      <c r="D170" s="16"/>
      <c r="E170" s="16"/>
      <c r="F170" s="16"/>
      <c r="G170" s="16"/>
      <c r="H170" s="16"/>
      <c r="I170" s="40"/>
      <c r="J170" s="40"/>
      <c r="K170" s="40"/>
      <c r="L170" s="40"/>
      <c r="M170" s="40"/>
      <c r="N170" s="16"/>
      <c r="O170" s="16"/>
      <c r="P170" s="16"/>
    </row>
    <row r="171" spans="4:16" ht="18.75">
      <c r="D171" s="16"/>
      <c r="E171" s="16"/>
      <c r="F171" s="16"/>
      <c r="G171" s="16"/>
      <c r="H171" s="16"/>
      <c r="I171" s="40"/>
      <c r="J171" s="40"/>
      <c r="K171" s="40"/>
      <c r="L171" s="40"/>
      <c r="M171" s="40"/>
      <c r="N171" s="16"/>
      <c r="O171" s="16"/>
      <c r="P171" s="16"/>
    </row>
    <row r="172" spans="4:16" ht="18.75">
      <c r="D172" s="16"/>
      <c r="E172" s="16"/>
      <c r="F172" s="16"/>
      <c r="G172" s="16"/>
      <c r="H172" s="16"/>
      <c r="I172" s="40"/>
      <c r="J172" s="40"/>
      <c r="K172" s="40"/>
      <c r="L172" s="40"/>
      <c r="M172" s="40"/>
      <c r="N172" s="16"/>
      <c r="O172" s="16"/>
      <c r="P172" s="16"/>
    </row>
    <row r="173" spans="4:16" ht="18.75">
      <c r="D173" s="16"/>
      <c r="E173" s="16"/>
      <c r="F173" s="16"/>
      <c r="G173" s="16"/>
      <c r="H173" s="16"/>
      <c r="I173" s="40"/>
      <c r="J173" s="40"/>
      <c r="K173" s="40"/>
      <c r="L173" s="40"/>
      <c r="M173" s="40"/>
      <c r="N173" s="16"/>
      <c r="O173" s="16"/>
      <c r="P173" s="16"/>
    </row>
    <row r="174" spans="4:16" ht="18.75">
      <c r="D174" s="16"/>
      <c r="E174" s="16"/>
      <c r="F174" s="16"/>
      <c r="G174" s="16"/>
      <c r="H174" s="16"/>
      <c r="I174" s="40"/>
      <c r="J174" s="40"/>
      <c r="K174" s="40"/>
      <c r="L174" s="40"/>
      <c r="M174" s="40"/>
      <c r="N174" s="16"/>
      <c r="O174" s="16"/>
      <c r="P174" s="16"/>
    </row>
  </sheetData>
  <sheetProtection/>
  <mergeCells count="73">
    <mergeCell ref="P14:P35"/>
    <mergeCell ref="J45:J46"/>
    <mergeCell ref="L38:L39"/>
    <mergeCell ref="L11:L12"/>
    <mergeCell ref="J17:J18"/>
    <mergeCell ref="J31:J32"/>
    <mergeCell ref="M24:N25"/>
    <mergeCell ref="A28:A29"/>
    <mergeCell ref="C9:C10"/>
    <mergeCell ref="A16:A17"/>
    <mergeCell ref="A14:A15"/>
    <mergeCell ref="C14:C15"/>
    <mergeCell ref="B12:B13"/>
    <mergeCell ref="A12:A13"/>
    <mergeCell ref="B14:B15"/>
    <mergeCell ref="B26:B27"/>
    <mergeCell ref="A26:A27"/>
    <mergeCell ref="B30:B31"/>
    <mergeCell ref="A3:A4"/>
    <mergeCell ref="A5:A6"/>
    <mergeCell ref="A7:A8"/>
    <mergeCell ref="B3:B4"/>
    <mergeCell ref="B5:B6"/>
    <mergeCell ref="B7:B8"/>
    <mergeCell ref="A9:A10"/>
    <mergeCell ref="B9:B10"/>
    <mergeCell ref="A30:A31"/>
    <mergeCell ref="C3:C4"/>
    <mergeCell ref="C5:C6"/>
    <mergeCell ref="C7:C8"/>
    <mergeCell ref="C12:C13"/>
    <mergeCell ref="B16:B17"/>
    <mergeCell ref="A21:A22"/>
    <mergeCell ref="A19:A20"/>
    <mergeCell ref="A23:A24"/>
    <mergeCell ref="B28:B29"/>
    <mergeCell ref="B19:B20"/>
    <mergeCell ref="B21:B22"/>
    <mergeCell ref="B23:B24"/>
    <mergeCell ref="C51:C52"/>
    <mergeCell ref="A49:A50"/>
    <mergeCell ref="C49:C50"/>
    <mergeCell ref="A33:A34"/>
    <mergeCell ref="A37:A38"/>
    <mergeCell ref="B37:B38"/>
    <mergeCell ref="A40:A41"/>
    <mergeCell ref="B40:B41"/>
    <mergeCell ref="A35:A36"/>
    <mergeCell ref="B33:B34"/>
    <mergeCell ref="B35:B36"/>
    <mergeCell ref="A44:A45"/>
    <mergeCell ref="B44:B45"/>
    <mergeCell ref="A51:A52"/>
    <mergeCell ref="B51:B52"/>
    <mergeCell ref="B49:B50"/>
    <mergeCell ref="A47:A48"/>
    <mergeCell ref="B47:B48"/>
    <mergeCell ref="A42:A43"/>
    <mergeCell ref="C40:C41"/>
    <mergeCell ref="B42:B43"/>
    <mergeCell ref="C42:C43"/>
    <mergeCell ref="C47:C48"/>
    <mergeCell ref="C44:C45"/>
    <mergeCell ref="C33:C34"/>
    <mergeCell ref="C35:C36"/>
    <mergeCell ref="C37:C38"/>
    <mergeCell ref="C16:C17"/>
    <mergeCell ref="C26:C27"/>
    <mergeCell ref="C28:C29"/>
    <mergeCell ref="C21:C22"/>
    <mergeCell ref="C19:C20"/>
    <mergeCell ref="C23:C24"/>
    <mergeCell ref="C30:C31"/>
  </mergeCells>
  <printOptions/>
  <pageMargins left="0.7874015748031497" right="0.1968503937007874" top="0.984251968503937" bottom="0" header="0.11811023622047245" footer="0"/>
  <pageSetup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1">
      <selection activeCell="S18" sqref="S18"/>
    </sheetView>
  </sheetViews>
  <sheetFormatPr defaultColWidth="9.00390625" defaultRowHeight="15.75" customHeight="1"/>
  <cols>
    <col min="1" max="1" width="5.875" style="16" bestFit="1" customWidth="1"/>
    <col min="2" max="2" width="25.875" style="2" customWidth="1"/>
    <col min="3" max="3" width="14.50390625" style="2" customWidth="1"/>
    <col min="4" max="8" width="5.125" style="0" customWidth="1"/>
    <col min="9" max="14" width="5.125" style="16" customWidth="1"/>
    <col min="15" max="15" width="3.25390625" style="16" customWidth="1"/>
    <col min="16" max="16" width="2.875" style="0" bestFit="1" customWidth="1"/>
  </cols>
  <sheetData>
    <row r="1" spans="2:8" ht="32.25" customHeight="1">
      <c r="B1" s="289" t="s">
        <v>516</v>
      </c>
      <c r="C1" s="289"/>
      <c r="F1" s="95"/>
      <c r="G1" s="95"/>
      <c r="H1" s="95"/>
    </row>
    <row r="2" spans="4:8" ht="20.25" customHeight="1">
      <c r="D2" s="44"/>
      <c r="E2" s="130"/>
      <c r="F2" s="130"/>
      <c r="G2" s="130"/>
      <c r="H2" s="130"/>
    </row>
    <row r="3" spans="1:8" ht="21.75" customHeight="1">
      <c r="A3" s="282">
        <v>44</v>
      </c>
      <c r="B3" s="269" t="s">
        <v>517</v>
      </c>
      <c r="C3" s="269" t="s">
        <v>173</v>
      </c>
      <c r="D3" s="255"/>
      <c r="E3" s="280"/>
      <c r="F3" s="110"/>
      <c r="G3" s="110"/>
      <c r="H3" s="104"/>
    </row>
    <row r="4" spans="1:8" ht="21.75" customHeight="1">
      <c r="A4" s="272"/>
      <c r="B4" s="270"/>
      <c r="C4" s="271"/>
      <c r="D4" s="124"/>
      <c r="E4" s="116"/>
      <c r="F4" s="116"/>
      <c r="G4" s="116"/>
      <c r="H4" s="114"/>
    </row>
    <row r="5" spans="1:12" ht="21.75" customHeight="1" thickBot="1">
      <c r="A5" s="282">
        <v>45</v>
      </c>
      <c r="B5" s="269" t="s">
        <v>518</v>
      </c>
      <c r="C5" s="269" t="s">
        <v>465</v>
      </c>
      <c r="D5" s="125"/>
      <c r="E5" s="113"/>
      <c r="F5" s="285">
        <v>0</v>
      </c>
      <c r="G5" s="285"/>
      <c r="H5" s="112"/>
      <c r="I5" s="247"/>
      <c r="J5" s="40"/>
      <c r="K5" s="40"/>
      <c r="L5" s="104">
        <v>0</v>
      </c>
    </row>
    <row r="6" spans="1:13" ht="21.75" customHeight="1" thickTop="1">
      <c r="A6" s="283"/>
      <c r="B6" s="270"/>
      <c r="C6" s="270"/>
      <c r="D6" s="259"/>
      <c r="E6" s="281"/>
      <c r="F6" s="126"/>
      <c r="G6" s="116"/>
      <c r="H6" s="116"/>
      <c r="I6" s="399"/>
      <c r="J6" s="394"/>
      <c r="K6" s="394"/>
      <c r="L6" s="393"/>
      <c r="M6" s="247"/>
    </row>
    <row r="7" spans="1:13" ht="21.75" customHeight="1" thickBot="1">
      <c r="A7" s="282">
        <v>46</v>
      </c>
      <c r="B7" s="269" t="s">
        <v>519</v>
      </c>
      <c r="C7" s="269" t="s">
        <v>467</v>
      </c>
      <c r="D7" s="401"/>
      <c r="E7" s="403"/>
      <c r="F7" s="413"/>
      <c r="G7" s="403"/>
      <c r="H7" s="407"/>
      <c r="K7" s="40"/>
      <c r="L7" s="40"/>
      <c r="M7" s="247"/>
    </row>
    <row r="8" spans="1:13" ht="21.75" customHeight="1" thickTop="1">
      <c r="A8" s="283"/>
      <c r="B8" s="270"/>
      <c r="C8" s="270"/>
      <c r="D8" s="107"/>
      <c r="E8" s="110"/>
      <c r="F8" s="280" t="s">
        <v>699</v>
      </c>
      <c r="G8" s="280"/>
      <c r="H8" s="104"/>
      <c r="K8" s="40"/>
      <c r="L8" s="40"/>
      <c r="M8" s="247"/>
    </row>
    <row r="9" spans="1:13" ht="21.75" customHeight="1">
      <c r="A9" s="96"/>
      <c r="B9" s="41"/>
      <c r="C9" s="41"/>
      <c r="D9" s="44"/>
      <c r="E9" s="44"/>
      <c r="F9" s="44"/>
      <c r="G9" s="44"/>
      <c r="H9" s="44"/>
      <c r="K9" s="40"/>
      <c r="L9" s="40"/>
      <c r="M9" s="247"/>
    </row>
    <row r="10" spans="1:14" ht="21.75" customHeight="1" thickBot="1">
      <c r="A10" s="282">
        <v>47</v>
      </c>
      <c r="B10" s="260" t="s">
        <v>520</v>
      </c>
      <c r="C10" s="269" t="s">
        <v>447</v>
      </c>
      <c r="D10" s="255" t="s">
        <v>699</v>
      </c>
      <c r="E10" s="280"/>
      <c r="F10" s="110"/>
      <c r="G10" s="110"/>
      <c r="H10" s="104">
        <v>2</v>
      </c>
      <c r="K10" s="40"/>
      <c r="L10" s="274"/>
      <c r="M10" s="247"/>
      <c r="N10" s="104">
        <v>0</v>
      </c>
    </row>
    <row r="11" spans="1:15" ht="21.75" customHeight="1" thickTop="1">
      <c r="A11" s="283"/>
      <c r="B11" s="258"/>
      <c r="C11" s="270"/>
      <c r="D11" s="124"/>
      <c r="E11" s="116"/>
      <c r="F11" s="116"/>
      <c r="G11" s="116"/>
      <c r="H11" s="114"/>
      <c r="K11" s="40"/>
      <c r="L11" s="274"/>
      <c r="M11" s="399"/>
      <c r="N11" s="393"/>
      <c r="O11" s="247"/>
    </row>
    <row r="12" spans="1:15" ht="21.75" customHeight="1" thickBot="1">
      <c r="A12" s="272">
        <v>48</v>
      </c>
      <c r="B12" s="269" t="s">
        <v>521</v>
      </c>
      <c r="C12" s="269" t="s">
        <v>174</v>
      </c>
      <c r="D12" s="125"/>
      <c r="E12" s="113"/>
      <c r="F12" s="285">
        <v>0</v>
      </c>
      <c r="G12" s="285"/>
      <c r="H12" s="112"/>
      <c r="I12" s="247"/>
      <c r="J12" s="104" t="s">
        <v>108</v>
      </c>
      <c r="K12" s="40"/>
      <c r="L12" s="40"/>
      <c r="M12" s="395"/>
      <c r="N12" s="94"/>
      <c r="O12" s="247"/>
    </row>
    <row r="13" spans="1:15" ht="21.75" customHeight="1" thickTop="1">
      <c r="A13" s="272"/>
      <c r="B13" s="270"/>
      <c r="C13" s="270"/>
      <c r="D13" s="259">
        <v>1</v>
      </c>
      <c r="E13" s="281"/>
      <c r="F13" s="126"/>
      <c r="G13" s="116"/>
      <c r="H13" s="406"/>
      <c r="I13" s="399"/>
      <c r="J13" s="394"/>
      <c r="K13" s="395"/>
      <c r="L13" s="396"/>
      <c r="M13" s="395"/>
      <c r="N13" s="94"/>
      <c r="O13" s="247"/>
    </row>
    <row r="14" spans="1:15" ht="21.75" customHeight="1" thickBot="1">
      <c r="A14" s="282">
        <v>49</v>
      </c>
      <c r="B14" s="269" t="s">
        <v>522</v>
      </c>
      <c r="C14" s="269" t="s">
        <v>523</v>
      </c>
      <c r="D14" s="401"/>
      <c r="E14" s="403"/>
      <c r="F14" s="413"/>
      <c r="G14" s="403"/>
      <c r="H14" s="407"/>
      <c r="I14" s="40"/>
      <c r="J14" s="40"/>
      <c r="K14" s="395"/>
      <c r="L14" s="396"/>
      <c r="M14" s="395"/>
      <c r="N14" s="94"/>
      <c r="O14" s="247"/>
    </row>
    <row r="15" spans="1:15" ht="21.75" customHeight="1" thickTop="1">
      <c r="A15" s="283"/>
      <c r="B15" s="270"/>
      <c r="C15" s="270"/>
      <c r="D15" s="108"/>
      <c r="E15" s="44"/>
      <c r="F15" s="280" t="s">
        <v>699</v>
      </c>
      <c r="G15" s="280"/>
      <c r="H15" s="119" t="s">
        <v>699</v>
      </c>
      <c r="I15" s="40"/>
      <c r="J15" s="40"/>
      <c r="K15" s="395"/>
      <c r="L15" s="396"/>
      <c r="M15" s="395"/>
      <c r="N15" s="94"/>
      <c r="O15" s="247"/>
    </row>
    <row r="16" spans="4:15" ht="21.75" customHeight="1" thickBot="1">
      <c r="D16" s="44"/>
      <c r="E16" s="44"/>
      <c r="F16" s="44"/>
      <c r="G16" s="44"/>
      <c r="H16" s="44"/>
      <c r="I16" s="40"/>
      <c r="J16" s="274"/>
      <c r="K16" s="397"/>
      <c r="L16" s="398"/>
      <c r="M16" s="395"/>
      <c r="N16" s="94"/>
      <c r="O16" s="247"/>
    </row>
    <row r="17" spans="1:16" ht="21.75" customHeight="1" thickBot="1" thickTop="1">
      <c r="A17" s="282">
        <v>50</v>
      </c>
      <c r="B17" s="269" t="s">
        <v>524</v>
      </c>
      <c r="C17" s="286" t="s">
        <v>525</v>
      </c>
      <c r="D17" s="421" t="s">
        <v>699</v>
      </c>
      <c r="E17" s="418"/>
      <c r="F17" s="403"/>
      <c r="G17" s="403"/>
      <c r="H17" s="380" t="s">
        <v>699</v>
      </c>
      <c r="I17" s="40"/>
      <c r="J17" s="274"/>
      <c r="K17" s="247"/>
      <c r="L17" s="119" t="s">
        <v>108</v>
      </c>
      <c r="M17" s="40"/>
      <c r="N17" s="40"/>
      <c r="O17" s="247"/>
      <c r="P17" s="422" t="s">
        <v>700</v>
      </c>
    </row>
    <row r="18" spans="1:16" ht="21.75" customHeight="1" thickTop="1">
      <c r="A18" s="272"/>
      <c r="B18" s="271"/>
      <c r="C18" s="288"/>
      <c r="D18" s="173"/>
      <c r="E18" s="110"/>
      <c r="F18" s="110"/>
      <c r="G18" s="110"/>
      <c r="H18" s="420"/>
      <c r="I18" s="40"/>
      <c r="J18" s="40"/>
      <c r="K18" s="247"/>
      <c r="M18" s="40"/>
      <c r="N18" s="40"/>
      <c r="O18" s="247"/>
      <c r="P18" s="422"/>
    </row>
    <row r="19" spans="1:16" ht="21.75" customHeight="1" thickBot="1">
      <c r="A19" s="282">
        <v>51</v>
      </c>
      <c r="B19" s="269" t="s">
        <v>526</v>
      </c>
      <c r="C19" s="286" t="s">
        <v>527</v>
      </c>
      <c r="D19" s="125"/>
      <c r="E19" s="113"/>
      <c r="F19" s="285">
        <v>2</v>
      </c>
      <c r="G19" s="285"/>
      <c r="H19" s="391"/>
      <c r="I19" s="397"/>
      <c r="J19" s="404"/>
      <c r="K19" s="247"/>
      <c r="M19" s="40"/>
      <c r="N19" s="40"/>
      <c r="O19" s="247"/>
      <c r="P19" s="422"/>
    </row>
    <row r="20" spans="1:16" ht="21.75" customHeight="1" thickTop="1">
      <c r="A20" s="283"/>
      <c r="B20" s="270"/>
      <c r="C20" s="287"/>
      <c r="D20" s="259">
        <v>2</v>
      </c>
      <c r="E20" s="281"/>
      <c r="F20" s="126"/>
      <c r="G20" s="116"/>
      <c r="H20" s="114"/>
      <c r="J20" s="119">
        <v>0</v>
      </c>
      <c r="M20" s="40"/>
      <c r="N20" s="40"/>
      <c r="O20" s="247"/>
      <c r="P20" s="422"/>
    </row>
    <row r="21" spans="1:16" ht="21.75" customHeight="1">
      <c r="A21" s="272">
        <v>52</v>
      </c>
      <c r="B21" s="271" t="s">
        <v>528</v>
      </c>
      <c r="C21" s="288" t="s">
        <v>529</v>
      </c>
      <c r="D21" s="111"/>
      <c r="E21" s="113"/>
      <c r="F21" s="127"/>
      <c r="G21" s="113"/>
      <c r="H21" s="112"/>
      <c r="M21" s="40"/>
      <c r="N21" s="40"/>
      <c r="O21" s="247"/>
      <c r="P21" s="422"/>
    </row>
    <row r="22" spans="1:19" ht="21.75" customHeight="1" thickBot="1">
      <c r="A22" s="283"/>
      <c r="B22" s="270"/>
      <c r="C22" s="287"/>
      <c r="D22" s="108"/>
      <c r="E22" s="44"/>
      <c r="F22" s="281" t="s">
        <v>699</v>
      </c>
      <c r="G22" s="281"/>
      <c r="H22" s="119">
        <v>0</v>
      </c>
      <c r="M22" s="274" t="s">
        <v>596</v>
      </c>
      <c r="N22" s="263"/>
      <c r="O22" s="247"/>
      <c r="P22" s="422"/>
      <c r="Q22" s="184"/>
      <c r="R22" s="184"/>
      <c r="S22" s="14"/>
    </row>
    <row r="23" spans="4:19" ht="21.75" customHeight="1" thickTop="1">
      <c r="D23" s="44"/>
      <c r="E23" s="44"/>
      <c r="F23" s="44"/>
      <c r="G23" s="44"/>
      <c r="H23" s="44"/>
      <c r="M23" s="274"/>
      <c r="N23" s="274"/>
      <c r="O23" s="399"/>
      <c r="P23" s="422"/>
      <c r="Q23" s="184"/>
      <c r="R23" s="184"/>
      <c r="S23" s="14"/>
    </row>
    <row r="24" spans="1:16" ht="21.75" customHeight="1" thickBot="1">
      <c r="A24" s="282">
        <v>53</v>
      </c>
      <c r="B24" s="269" t="s">
        <v>530</v>
      </c>
      <c r="C24" s="269" t="s">
        <v>531</v>
      </c>
      <c r="D24" s="255" t="s">
        <v>699</v>
      </c>
      <c r="E24" s="280"/>
      <c r="F24" s="110"/>
      <c r="G24" s="110"/>
      <c r="H24" s="104" t="s">
        <v>699</v>
      </c>
      <c r="M24" s="40"/>
      <c r="N24" s="40"/>
      <c r="O24" s="395"/>
      <c r="P24" s="422"/>
    </row>
    <row r="25" spans="1:16" ht="21.75" customHeight="1" thickTop="1">
      <c r="A25" s="272"/>
      <c r="B25" s="271"/>
      <c r="C25" s="271"/>
      <c r="D25" s="416"/>
      <c r="E25" s="389"/>
      <c r="F25" s="389"/>
      <c r="G25" s="389"/>
      <c r="H25" s="390"/>
      <c r="M25" s="40"/>
      <c r="N25" s="40"/>
      <c r="O25" s="395"/>
      <c r="P25" s="422"/>
    </row>
    <row r="26" spans="1:16" ht="21.75" customHeight="1" thickBot="1">
      <c r="A26" s="282">
        <v>54</v>
      </c>
      <c r="B26" s="269" t="s">
        <v>532</v>
      </c>
      <c r="C26" s="269" t="s">
        <v>461</v>
      </c>
      <c r="D26" s="125"/>
      <c r="E26" s="113"/>
      <c r="F26" s="285">
        <v>2</v>
      </c>
      <c r="G26" s="285"/>
      <c r="H26" s="391"/>
      <c r="I26" s="40"/>
      <c r="J26" s="104" t="s">
        <v>699</v>
      </c>
      <c r="M26" s="40"/>
      <c r="N26" s="40"/>
      <c r="O26" s="395"/>
      <c r="P26" s="422"/>
    </row>
    <row r="27" spans="1:16" ht="21.75" customHeight="1" thickTop="1">
      <c r="A27" s="272"/>
      <c r="B27" s="271"/>
      <c r="C27" s="271"/>
      <c r="D27" s="259">
        <v>0</v>
      </c>
      <c r="E27" s="281"/>
      <c r="F27" s="126"/>
      <c r="G27" s="116"/>
      <c r="H27" s="114"/>
      <c r="I27" s="392"/>
      <c r="J27" s="394"/>
      <c r="K27" s="395"/>
      <c r="L27" s="40"/>
      <c r="M27" s="40"/>
      <c r="N27" s="40"/>
      <c r="O27" s="395"/>
      <c r="P27" s="422"/>
    </row>
    <row r="28" spans="1:16" ht="21.75" customHeight="1">
      <c r="A28" s="282">
        <v>55</v>
      </c>
      <c r="B28" s="269" t="s">
        <v>533</v>
      </c>
      <c r="C28" s="269" t="s">
        <v>534</v>
      </c>
      <c r="D28" s="111"/>
      <c r="E28" s="113"/>
      <c r="F28" s="127"/>
      <c r="G28" s="113"/>
      <c r="H28" s="112"/>
      <c r="I28" s="40"/>
      <c r="J28" s="40"/>
      <c r="K28" s="395"/>
      <c r="L28" s="40"/>
      <c r="M28" s="40"/>
      <c r="N28" s="40"/>
      <c r="O28" s="395"/>
      <c r="P28" s="422"/>
    </row>
    <row r="29" spans="1:15" ht="21.75" customHeight="1" thickBot="1">
      <c r="A29" s="283"/>
      <c r="B29" s="270"/>
      <c r="C29" s="270"/>
      <c r="D29" s="108"/>
      <c r="E29" s="44"/>
      <c r="F29" s="281" t="s">
        <v>699</v>
      </c>
      <c r="G29" s="281"/>
      <c r="H29" s="131">
        <v>2</v>
      </c>
      <c r="I29" s="40"/>
      <c r="J29" s="274"/>
      <c r="K29" s="397"/>
      <c r="L29" s="380" t="s">
        <v>699</v>
      </c>
      <c r="M29" s="40"/>
      <c r="N29" s="40"/>
      <c r="O29" s="395"/>
    </row>
    <row r="30" spans="4:15" ht="21.75" customHeight="1" thickTop="1">
      <c r="D30" s="44"/>
      <c r="E30" s="44"/>
      <c r="F30" s="44"/>
      <c r="G30" s="44"/>
      <c r="H30" s="44"/>
      <c r="I30" s="40"/>
      <c r="J30" s="274"/>
      <c r="K30" s="247"/>
      <c r="L30" s="40"/>
      <c r="M30" s="395"/>
      <c r="N30" s="40"/>
      <c r="O30" s="395"/>
    </row>
    <row r="31" spans="1:15" ht="21.75" customHeight="1" thickBot="1">
      <c r="A31" s="282">
        <v>56</v>
      </c>
      <c r="B31" s="269" t="s">
        <v>535</v>
      </c>
      <c r="C31" s="286" t="s">
        <v>174</v>
      </c>
      <c r="D31" s="255" t="s">
        <v>699</v>
      </c>
      <c r="E31" s="280"/>
      <c r="F31" s="110"/>
      <c r="G31" s="110"/>
      <c r="H31" s="104" t="s">
        <v>699</v>
      </c>
      <c r="I31" s="40"/>
      <c r="J31" s="40"/>
      <c r="K31" s="247"/>
      <c r="L31" s="40"/>
      <c r="M31" s="395"/>
      <c r="N31" s="40"/>
      <c r="O31" s="395"/>
    </row>
    <row r="32" spans="1:15" ht="21.75" customHeight="1" thickTop="1">
      <c r="A32" s="272"/>
      <c r="B32" s="271"/>
      <c r="C32" s="291"/>
      <c r="D32" s="416"/>
      <c r="E32" s="389"/>
      <c r="F32" s="389"/>
      <c r="G32" s="389"/>
      <c r="H32" s="390"/>
      <c r="I32" s="40"/>
      <c r="J32" s="40"/>
      <c r="K32" s="247"/>
      <c r="L32" s="40"/>
      <c r="M32" s="395"/>
      <c r="N32" s="40"/>
      <c r="O32" s="395"/>
    </row>
    <row r="33" spans="1:15" ht="21.75" customHeight="1" thickBot="1">
      <c r="A33" s="282">
        <v>57</v>
      </c>
      <c r="B33" s="269" t="s">
        <v>536</v>
      </c>
      <c r="C33" s="419" t="s">
        <v>537</v>
      </c>
      <c r="D33" s="125"/>
      <c r="E33" s="113"/>
      <c r="F33" s="285">
        <v>3</v>
      </c>
      <c r="G33" s="285"/>
      <c r="H33" s="391"/>
      <c r="I33" s="397"/>
      <c r="J33" s="404"/>
      <c r="K33" s="247"/>
      <c r="L33" s="40"/>
      <c r="M33" s="395"/>
      <c r="N33" s="40"/>
      <c r="O33" s="395"/>
    </row>
    <row r="34" spans="1:15" ht="21.75" customHeight="1" thickTop="1">
      <c r="A34" s="283"/>
      <c r="B34" s="270"/>
      <c r="C34" s="287"/>
      <c r="D34" s="255">
        <v>1</v>
      </c>
      <c r="E34" s="280"/>
      <c r="F34" s="175"/>
      <c r="G34" s="110"/>
      <c r="H34" s="109"/>
      <c r="J34" s="119">
        <v>1</v>
      </c>
      <c r="K34" s="40"/>
      <c r="L34" s="40"/>
      <c r="M34" s="395"/>
      <c r="N34" s="40"/>
      <c r="O34" s="395"/>
    </row>
    <row r="35" spans="1:15" ht="21.75" customHeight="1">
      <c r="A35" s="272">
        <v>58</v>
      </c>
      <c r="B35" s="271" t="s">
        <v>538</v>
      </c>
      <c r="C35" s="288" t="s">
        <v>463</v>
      </c>
      <c r="D35" s="111"/>
      <c r="E35" s="113"/>
      <c r="F35" s="127"/>
      <c r="G35" s="113"/>
      <c r="H35" s="112"/>
      <c r="K35" s="40"/>
      <c r="L35" s="40"/>
      <c r="M35" s="395"/>
      <c r="N35" s="40"/>
      <c r="O35" s="395"/>
    </row>
    <row r="36" spans="1:15" ht="21.75" customHeight="1" thickBot="1">
      <c r="A36" s="283"/>
      <c r="B36" s="270"/>
      <c r="C36" s="287"/>
      <c r="D36" s="108"/>
      <c r="E36" s="44"/>
      <c r="F36" s="281" t="s">
        <v>699</v>
      </c>
      <c r="G36" s="281"/>
      <c r="H36" s="44">
        <v>1</v>
      </c>
      <c r="K36" s="40"/>
      <c r="L36" s="274"/>
      <c r="M36" s="397"/>
      <c r="N36" s="386"/>
      <c r="O36" s="395"/>
    </row>
    <row r="37" spans="4:14" ht="21.75" customHeight="1" thickTop="1">
      <c r="D37" s="44"/>
      <c r="E37" s="44"/>
      <c r="F37" s="44"/>
      <c r="G37" s="44"/>
      <c r="H37" s="44"/>
      <c r="K37" s="40"/>
      <c r="L37" s="274"/>
      <c r="M37" s="247"/>
      <c r="N37" s="119" t="s">
        <v>108</v>
      </c>
    </row>
    <row r="38" spans="1:13" ht="21.75" customHeight="1" thickBot="1">
      <c r="A38" s="282">
        <v>59</v>
      </c>
      <c r="B38" s="269" t="s">
        <v>539</v>
      </c>
      <c r="C38" s="269" t="s">
        <v>173</v>
      </c>
      <c r="D38" s="255" t="s">
        <v>699</v>
      </c>
      <c r="E38" s="280"/>
      <c r="F38" s="110"/>
      <c r="G38" s="110"/>
      <c r="H38" s="104" t="s">
        <v>699</v>
      </c>
      <c r="K38" s="40"/>
      <c r="L38" s="40"/>
      <c r="M38" s="247"/>
    </row>
    <row r="39" spans="1:13" ht="21.75" customHeight="1" thickTop="1">
      <c r="A39" s="283"/>
      <c r="B39" s="270"/>
      <c r="C39" s="270"/>
      <c r="D39" s="416"/>
      <c r="E39" s="389"/>
      <c r="F39" s="389"/>
      <c r="G39" s="389"/>
      <c r="H39" s="390"/>
      <c r="K39" s="40"/>
      <c r="L39" s="40"/>
      <c r="M39" s="247"/>
    </row>
    <row r="40" spans="1:13" ht="21.75" customHeight="1" thickBot="1">
      <c r="A40" s="272">
        <v>60</v>
      </c>
      <c r="B40" s="271" t="s">
        <v>540</v>
      </c>
      <c r="C40" s="271" t="s">
        <v>541</v>
      </c>
      <c r="D40" s="125"/>
      <c r="E40" s="113"/>
      <c r="F40" s="285" t="s">
        <v>699</v>
      </c>
      <c r="G40" s="285"/>
      <c r="H40" s="391"/>
      <c r="I40" s="397"/>
      <c r="J40" s="380" t="s">
        <v>108</v>
      </c>
      <c r="K40" s="40"/>
      <c r="L40" s="40"/>
      <c r="M40" s="247"/>
    </row>
    <row r="41" spans="1:13" ht="21.75" customHeight="1" thickTop="1">
      <c r="A41" s="283"/>
      <c r="B41" s="270"/>
      <c r="C41" s="270"/>
      <c r="D41" s="255">
        <v>1</v>
      </c>
      <c r="E41" s="280"/>
      <c r="F41" s="175"/>
      <c r="G41" s="110"/>
      <c r="H41" s="109"/>
      <c r="I41" s="40"/>
      <c r="J41" s="40"/>
      <c r="K41" s="395"/>
      <c r="L41" s="94"/>
      <c r="M41" s="247"/>
    </row>
    <row r="42" spans="1:13" ht="21.75" customHeight="1">
      <c r="A42" s="272">
        <v>61</v>
      </c>
      <c r="B42" s="271" t="s">
        <v>542</v>
      </c>
      <c r="C42" s="271" t="s">
        <v>543</v>
      </c>
      <c r="D42" s="111"/>
      <c r="E42" s="113"/>
      <c r="F42" s="127"/>
      <c r="G42" s="113"/>
      <c r="H42" s="112"/>
      <c r="I42" s="40"/>
      <c r="J42" s="40"/>
      <c r="K42" s="395"/>
      <c r="L42" s="94"/>
      <c r="M42" s="247"/>
    </row>
    <row r="43" spans="1:13" ht="21.75" customHeight="1" thickBot="1">
      <c r="A43" s="283"/>
      <c r="B43" s="270"/>
      <c r="C43" s="270"/>
      <c r="D43" s="108"/>
      <c r="E43" s="44"/>
      <c r="F43" s="281">
        <v>0</v>
      </c>
      <c r="G43" s="281"/>
      <c r="H43" s="119">
        <v>0</v>
      </c>
      <c r="I43" s="40"/>
      <c r="J43" s="274"/>
      <c r="K43" s="397"/>
      <c r="L43" s="404"/>
      <c r="M43" s="247"/>
    </row>
    <row r="44" spans="4:12" ht="21.75" customHeight="1" thickTop="1">
      <c r="D44" s="44"/>
      <c r="E44" s="44"/>
      <c r="F44" s="44"/>
      <c r="G44" s="44"/>
      <c r="H44" s="44"/>
      <c r="I44" s="40"/>
      <c r="J44" s="274"/>
      <c r="K44" s="247"/>
      <c r="L44" s="119">
        <v>1</v>
      </c>
    </row>
    <row r="45" spans="1:11" ht="21.75" customHeight="1" thickBot="1">
      <c r="A45" s="282">
        <v>62</v>
      </c>
      <c r="B45" s="260" t="s">
        <v>544</v>
      </c>
      <c r="C45" s="269" t="s">
        <v>174</v>
      </c>
      <c r="D45" s="255" t="s">
        <v>699</v>
      </c>
      <c r="E45" s="280"/>
      <c r="F45" s="110"/>
      <c r="G45" s="110"/>
      <c r="H45" s="104" t="s">
        <v>699</v>
      </c>
      <c r="I45" s="40"/>
      <c r="J45" s="40"/>
      <c r="K45" s="247"/>
    </row>
    <row r="46" spans="1:11" ht="21.75" customHeight="1" thickTop="1">
      <c r="A46" s="272"/>
      <c r="B46" s="257"/>
      <c r="C46" s="271"/>
      <c r="D46" s="416"/>
      <c r="E46" s="389"/>
      <c r="F46" s="389"/>
      <c r="G46" s="389"/>
      <c r="H46" s="390"/>
      <c r="I46" s="40"/>
      <c r="J46" s="40"/>
      <c r="K46" s="247"/>
    </row>
    <row r="47" spans="1:11" ht="21.75" customHeight="1" thickBot="1">
      <c r="A47" s="282">
        <v>63</v>
      </c>
      <c r="B47" s="260" t="s">
        <v>545</v>
      </c>
      <c r="C47" s="269" t="s">
        <v>546</v>
      </c>
      <c r="D47" s="125"/>
      <c r="E47" s="113"/>
      <c r="F47" s="285" t="s">
        <v>699</v>
      </c>
      <c r="G47" s="285"/>
      <c r="H47" s="391"/>
      <c r="I47" s="397"/>
      <c r="J47" s="404"/>
      <c r="K47" s="247"/>
    </row>
    <row r="48" spans="1:10" ht="21.75" customHeight="1" thickTop="1">
      <c r="A48" s="283"/>
      <c r="B48" s="258"/>
      <c r="C48" s="270"/>
      <c r="D48" s="259">
        <v>0</v>
      </c>
      <c r="E48" s="281"/>
      <c r="F48" s="126"/>
      <c r="G48" s="116"/>
      <c r="H48" s="114"/>
      <c r="J48" s="119">
        <v>3</v>
      </c>
    </row>
    <row r="49" spans="1:8" ht="21.75" customHeight="1">
      <c r="A49" s="272">
        <v>64</v>
      </c>
      <c r="B49" s="257" t="s">
        <v>547</v>
      </c>
      <c r="C49" s="271" t="s">
        <v>548</v>
      </c>
      <c r="D49" s="111"/>
      <c r="E49" s="113"/>
      <c r="F49" s="127"/>
      <c r="G49" s="113"/>
      <c r="H49" s="112"/>
    </row>
    <row r="50" spans="1:8" ht="21.75" customHeight="1">
      <c r="A50" s="283"/>
      <c r="B50" s="258"/>
      <c r="C50" s="270"/>
      <c r="D50" s="108"/>
      <c r="E50" s="44"/>
      <c r="F50" s="281">
        <v>0</v>
      </c>
      <c r="G50" s="281"/>
      <c r="H50" s="44">
        <v>0</v>
      </c>
    </row>
    <row r="51" spans="4:8" ht="12" customHeight="1">
      <c r="D51" s="44"/>
      <c r="E51" s="44"/>
      <c r="F51" s="44"/>
      <c r="G51" s="44"/>
      <c r="H51" s="44"/>
    </row>
  </sheetData>
  <sheetProtection/>
  <mergeCells count="99">
    <mergeCell ref="B47:B48"/>
    <mergeCell ref="B1:C1"/>
    <mergeCell ref="M22:N23"/>
    <mergeCell ref="P17:P28"/>
    <mergeCell ref="J16:J17"/>
    <mergeCell ref="L10:L11"/>
    <mergeCell ref="J29:J30"/>
    <mergeCell ref="B35:B36"/>
    <mergeCell ref="D27:E27"/>
    <mergeCell ref="B17:B18"/>
    <mergeCell ref="B49:B50"/>
    <mergeCell ref="B12:B13"/>
    <mergeCell ref="B14:B15"/>
    <mergeCell ref="B40:B41"/>
    <mergeCell ref="B42:B43"/>
    <mergeCell ref="B21:B22"/>
    <mergeCell ref="B26:B27"/>
    <mergeCell ref="B24:B25"/>
    <mergeCell ref="B28:B29"/>
    <mergeCell ref="B33:B34"/>
    <mergeCell ref="A21:A22"/>
    <mergeCell ref="A28:A29"/>
    <mergeCell ref="A24:A25"/>
    <mergeCell ref="A26:A27"/>
    <mergeCell ref="J43:J44"/>
    <mergeCell ref="A33:A34"/>
    <mergeCell ref="A35:A36"/>
    <mergeCell ref="A31:A32"/>
    <mergeCell ref="B38:B39"/>
    <mergeCell ref="A38:A39"/>
    <mergeCell ref="A40:A41"/>
    <mergeCell ref="A42:A43"/>
    <mergeCell ref="C31:C32"/>
    <mergeCell ref="D41:E41"/>
    <mergeCell ref="C21:C22"/>
    <mergeCell ref="B45:B46"/>
    <mergeCell ref="C24:C25"/>
    <mergeCell ref="B31:B32"/>
    <mergeCell ref="C12:C13"/>
    <mergeCell ref="C14:C15"/>
    <mergeCell ref="C19:C20"/>
    <mergeCell ref="C17:C18"/>
    <mergeCell ref="A49:A50"/>
    <mergeCell ref="A10:A11"/>
    <mergeCell ref="B10:B11"/>
    <mergeCell ref="A17:A18"/>
    <mergeCell ref="A12:A13"/>
    <mergeCell ref="A14:A15"/>
    <mergeCell ref="A47:A48"/>
    <mergeCell ref="A45:A46"/>
    <mergeCell ref="A19:A20"/>
    <mergeCell ref="B19:B20"/>
    <mergeCell ref="C49:C50"/>
    <mergeCell ref="C33:C34"/>
    <mergeCell ref="C35:C36"/>
    <mergeCell ref="A3:A4"/>
    <mergeCell ref="B3:B4"/>
    <mergeCell ref="C3:C4"/>
    <mergeCell ref="A5:A6"/>
    <mergeCell ref="B5:B6"/>
    <mergeCell ref="C5:C6"/>
    <mergeCell ref="C38:C39"/>
    <mergeCell ref="A7:A8"/>
    <mergeCell ref="B7:B8"/>
    <mergeCell ref="C7:C8"/>
    <mergeCell ref="C47:C48"/>
    <mergeCell ref="C40:C41"/>
    <mergeCell ref="C42:C43"/>
    <mergeCell ref="C45:C46"/>
    <mergeCell ref="C26:C27"/>
    <mergeCell ref="C28:C29"/>
    <mergeCell ref="C10:C11"/>
    <mergeCell ref="F12:G12"/>
    <mergeCell ref="D17:E17"/>
    <mergeCell ref="D20:E20"/>
    <mergeCell ref="F19:G19"/>
    <mergeCell ref="D13:E13"/>
    <mergeCell ref="D3:E3"/>
    <mergeCell ref="D6:E6"/>
    <mergeCell ref="F5:G5"/>
    <mergeCell ref="D10:E10"/>
    <mergeCell ref="F8:G8"/>
    <mergeCell ref="L36:L37"/>
    <mergeCell ref="F15:G15"/>
    <mergeCell ref="F29:G29"/>
    <mergeCell ref="D24:E24"/>
    <mergeCell ref="F36:G36"/>
    <mergeCell ref="F22:G22"/>
    <mergeCell ref="F26:G26"/>
    <mergeCell ref="D31:E31"/>
    <mergeCell ref="D34:E34"/>
    <mergeCell ref="F33:G33"/>
    <mergeCell ref="D38:E38"/>
    <mergeCell ref="F40:G40"/>
    <mergeCell ref="F43:G43"/>
    <mergeCell ref="F50:G50"/>
    <mergeCell ref="F47:G47"/>
    <mergeCell ref="D45:E45"/>
    <mergeCell ref="D48:E48"/>
  </mergeCells>
  <printOptions/>
  <pageMargins left="0.7874015748031497" right="0.3937007874015748" top="0" bottom="0" header="0.5118110236220472" footer="0.5118110236220472"/>
  <pageSetup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zoomScalePageLayoutView="0" workbookViewId="0" topLeftCell="A37">
      <selection activeCell="U42" sqref="U42"/>
    </sheetView>
  </sheetViews>
  <sheetFormatPr defaultColWidth="9.00390625" defaultRowHeight="13.5"/>
  <cols>
    <col min="1" max="1" width="6.00390625" style="16" bestFit="1" customWidth="1"/>
    <col min="2" max="2" width="25.875" style="60" customWidth="1"/>
    <col min="3" max="3" width="12.375" style="60" customWidth="1"/>
    <col min="4" max="8" width="5.625" style="16" customWidth="1"/>
    <col min="9" max="16" width="6.50390625" style="0" customWidth="1"/>
    <col min="17" max="17" width="2.875" style="0" customWidth="1"/>
    <col min="18" max="18" width="2.875" style="0" bestFit="1" customWidth="1"/>
  </cols>
  <sheetData>
    <row r="1" spans="2:8" ht="22.5" customHeight="1">
      <c r="B1" s="41"/>
      <c r="C1" s="290" t="s">
        <v>549</v>
      </c>
      <c r="D1" s="290"/>
      <c r="E1" s="290"/>
      <c r="F1" s="290"/>
      <c r="G1" s="290"/>
      <c r="H1" s="290"/>
    </row>
    <row r="2" spans="1:8" ht="13.5">
      <c r="A2"/>
      <c r="B2"/>
      <c r="C2"/>
      <c r="D2"/>
      <c r="E2"/>
      <c r="F2"/>
      <c r="G2"/>
      <c r="H2"/>
    </row>
    <row r="3" spans="1:8" ht="15" thickBot="1">
      <c r="A3" s="282">
        <v>65</v>
      </c>
      <c r="B3" s="269" t="s">
        <v>550</v>
      </c>
      <c r="C3" s="269" t="s">
        <v>551</v>
      </c>
      <c r="D3" s="255" t="s">
        <v>703</v>
      </c>
      <c r="E3" s="280"/>
      <c r="F3" s="110"/>
      <c r="G3" s="110"/>
      <c r="H3" s="104" t="s">
        <v>704</v>
      </c>
    </row>
    <row r="4" spans="1:9" ht="15" thickTop="1">
      <c r="A4" s="272"/>
      <c r="B4" s="270"/>
      <c r="C4" s="271"/>
      <c r="D4" s="432"/>
      <c r="E4" s="389"/>
      <c r="F4" s="389"/>
      <c r="G4" s="389"/>
      <c r="H4" s="390"/>
      <c r="I4" s="14"/>
    </row>
    <row r="5" spans="1:14" ht="15" thickBot="1">
      <c r="A5" s="282">
        <v>66</v>
      </c>
      <c r="B5" s="269" t="s">
        <v>552</v>
      </c>
      <c r="C5" s="269" t="s">
        <v>534</v>
      </c>
      <c r="D5" s="103"/>
      <c r="E5" s="113"/>
      <c r="F5" s="285">
        <v>0</v>
      </c>
      <c r="G5" s="285"/>
      <c r="H5" s="391"/>
      <c r="I5" s="433"/>
      <c r="J5" s="434"/>
      <c r="K5" s="434"/>
      <c r="L5" s="380" t="s">
        <v>107</v>
      </c>
      <c r="M5" s="14"/>
      <c r="N5" s="14"/>
    </row>
    <row r="6" spans="1:14" ht="15" thickTop="1">
      <c r="A6" s="283"/>
      <c r="B6" s="270"/>
      <c r="C6" s="270"/>
      <c r="D6" s="255">
        <v>0</v>
      </c>
      <c r="E6" s="280"/>
      <c r="F6" s="109"/>
      <c r="G6" s="115"/>
      <c r="H6" s="109"/>
      <c r="K6" s="14"/>
      <c r="L6" s="14"/>
      <c r="M6" s="435"/>
      <c r="N6" s="14"/>
    </row>
    <row r="7" spans="1:14" ht="14.25">
      <c r="A7" s="282">
        <v>67</v>
      </c>
      <c r="B7" s="269" t="s">
        <v>553</v>
      </c>
      <c r="C7" s="269" t="s">
        <v>465</v>
      </c>
      <c r="D7" s="101"/>
      <c r="E7" s="113"/>
      <c r="F7" s="112"/>
      <c r="G7" s="122"/>
      <c r="H7" s="112"/>
      <c r="K7" s="14"/>
      <c r="L7" s="14"/>
      <c r="M7" s="435"/>
      <c r="N7" s="14"/>
    </row>
    <row r="8" spans="1:14" ht="15" thickBot="1">
      <c r="A8" s="283"/>
      <c r="B8" s="270"/>
      <c r="C8" s="270"/>
      <c r="D8" s="105"/>
      <c r="E8" s="110"/>
      <c r="F8" s="281" t="s">
        <v>704</v>
      </c>
      <c r="G8" s="281"/>
      <c r="H8" s="110">
        <v>0</v>
      </c>
      <c r="K8" s="14"/>
      <c r="L8" s="14"/>
      <c r="M8" s="433"/>
      <c r="N8" s="380" t="s">
        <v>108</v>
      </c>
    </row>
    <row r="9" spans="1:16" ht="19.5" thickTop="1">
      <c r="A9" s="96"/>
      <c r="B9" s="41"/>
      <c r="C9" s="41"/>
      <c r="D9" s="44"/>
      <c r="E9" s="44"/>
      <c r="F9" s="44"/>
      <c r="G9" s="44"/>
      <c r="H9" s="44"/>
      <c r="K9" s="14"/>
      <c r="L9" s="274"/>
      <c r="M9" s="443"/>
      <c r="N9" s="14"/>
      <c r="O9" s="435"/>
      <c r="P9" s="14"/>
    </row>
    <row r="10" spans="1:16" ht="14.25">
      <c r="A10" s="282">
        <v>68</v>
      </c>
      <c r="B10" s="269" t="s">
        <v>554</v>
      </c>
      <c r="C10" s="269" t="s">
        <v>463</v>
      </c>
      <c r="D10" s="256">
        <v>1</v>
      </c>
      <c r="E10" s="285"/>
      <c r="F10" s="113"/>
      <c r="G10" s="113"/>
      <c r="H10" s="120">
        <v>1</v>
      </c>
      <c r="K10" s="14"/>
      <c r="L10" s="263"/>
      <c r="M10" s="14"/>
      <c r="N10" s="14"/>
      <c r="O10" s="435"/>
      <c r="P10" s="14"/>
    </row>
    <row r="11" spans="1:16" ht="14.25">
      <c r="A11" s="272"/>
      <c r="B11" s="270"/>
      <c r="C11" s="271"/>
      <c r="D11" s="102"/>
      <c r="E11" s="116"/>
      <c r="F11" s="116"/>
      <c r="G11" s="44"/>
      <c r="H11" s="114"/>
      <c r="K11" s="14"/>
      <c r="L11" s="139"/>
      <c r="M11" s="14"/>
      <c r="N11" s="14"/>
      <c r="O11" s="435"/>
      <c r="P11" s="14"/>
    </row>
    <row r="12" spans="1:16" ht="15" thickBot="1">
      <c r="A12" s="282">
        <v>69</v>
      </c>
      <c r="B12" s="269" t="s">
        <v>555</v>
      </c>
      <c r="C12" s="269" t="s">
        <v>523</v>
      </c>
      <c r="D12" s="378"/>
      <c r="E12" s="110"/>
      <c r="F12" s="280" t="s">
        <v>704</v>
      </c>
      <c r="G12" s="280"/>
      <c r="H12" s="109"/>
      <c r="I12" s="14"/>
      <c r="J12" s="110">
        <v>2</v>
      </c>
      <c r="K12" s="14"/>
      <c r="L12" s="139"/>
      <c r="M12" s="14"/>
      <c r="N12" s="14"/>
      <c r="O12" s="435"/>
      <c r="P12" s="14"/>
    </row>
    <row r="13" spans="1:16" ht="15" thickTop="1">
      <c r="A13" s="283"/>
      <c r="B13" s="270"/>
      <c r="C13" s="270"/>
      <c r="D13" s="414" t="s">
        <v>704</v>
      </c>
      <c r="E13" s="415"/>
      <c r="F13" s="388"/>
      <c r="G13" s="427"/>
      <c r="H13" s="388"/>
      <c r="I13" s="436"/>
      <c r="J13" s="437"/>
      <c r="K13" s="14"/>
      <c r="L13" s="139"/>
      <c r="M13" s="14"/>
      <c r="N13" s="14"/>
      <c r="O13" s="435"/>
      <c r="P13" s="14"/>
    </row>
    <row r="14" spans="1:16" ht="14.25">
      <c r="A14" s="282">
        <v>70</v>
      </c>
      <c r="B14" s="269" t="s">
        <v>556</v>
      </c>
      <c r="C14" s="269" t="s">
        <v>174</v>
      </c>
      <c r="D14" s="101"/>
      <c r="E14" s="113"/>
      <c r="F14" s="112"/>
      <c r="G14" s="122"/>
      <c r="H14" s="112"/>
      <c r="I14" s="14"/>
      <c r="J14" s="139"/>
      <c r="K14" s="14"/>
      <c r="L14" s="139"/>
      <c r="M14" s="14"/>
      <c r="N14" s="14"/>
      <c r="O14" s="435"/>
      <c r="P14" s="14"/>
    </row>
    <row r="15" spans="1:20" ht="15" thickBot="1">
      <c r="A15" s="283"/>
      <c r="B15" s="270"/>
      <c r="C15" s="270"/>
      <c r="D15" s="105"/>
      <c r="E15" s="116"/>
      <c r="F15" s="281">
        <v>0</v>
      </c>
      <c r="G15" s="281"/>
      <c r="H15" s="118" t="s">
        <v>704</v>
      </c>
      <c r="I15" s="14"/>
      <c r="J15" s="263"/>
      <c r="K15" s="249"/>
      <c r="L15" s="139"/>
      <c r="M15" s="14"/>
      <c r="N15" s="14"/>
      <c r="O15" s="435"/>
      <c r="P15" s="14"/>
      <c r="S15" s="291"/>
      <c r="T15" s="291"/>
    </row>
    <row r="16" spans="1:20" ht="19.5" thickTop="1">
      <c r="A16" s="59"/>
      <c r="B16" s="41"/>
      <c r="C16" s="41"/>
      <c r="D16" s="44"/>
      <c r="E16" s="44"/>
      <c r="F16" s="44"/>
      <c r="G16" s="44"/>
      <c r="H16" s="44"/>
      <c r="I16" s="14"/>
      <c r="J16" s="274"/>
      <c r="K16" s="439"/>
      <c r="L16" s="389">
        <v>0</v>
      </c>
      <c r="M16" s="14"/>
      <c r="N16" s="14"/>
      <c r="O16" s="435"/>
      <c r="P16" s="14"/>
      <c r="S16" s="291"/>
      <c r="T16" s="291"/>
    </row>
    <row r="17" spans="1:16" ht="15" thickBot="1">
      <c r="A17" s="282">
        <v>71</v>
      </c>
      <c r="B17" s="269" t="s">
        <v>557</v>
      </c>
      <c r="C17" s="269" t="s">
        <v>558</v>
      </c>
      <c r="D17" s="255" t="s">
        <v>704</v>
      </c>
      <c r="E17" s="280"/>
      <c r="F17" s="110"/>
      <c r="G17" s="110"/>
      <c r="H17" s="104" t="s">
        <v>704</v>
      </c>
      <c r="I17" s="14"/>
      <c r="J17" s="14"/>
      <c r="K17" s="435"/>
      <c r="L17" s="14"/>
      <c r="M17" s="14"/>
      <c r="N17" s="14"/>
      <c r="O17" s="435"/>
      <c r="P17" s="14"/>
    </row>
    <row r="18" spans="1:16" ht="14.25" customHeight="1" thickTop="1">
      <c r="A18" s="272"/>
      <c r="B18" s="271"/>
      <c r="C18" s="271"/>
      <c r="D18" s="432"/>
      <c r="E18" s="389"/>
      <c r="F18" s="389"/>
      <c r="G18" s="389"/>
      <c r="H18" s="390"/>
      <c r="I18" s="14"/>
      <c r="J18" s="14"/>
      <c r="K18" s="435"/>
      <c r="L18" s="14"/>
      <c r="M18" s="14"/>
      <c r="N18" s="14"/>
      <c r="O18" s="435"/>
      <c r="P18" s="14"/>
    </row>
    <row r="19" spans="1:16" ht="14.25" customHeight="1" thickBot="1">
      <c r="A19" s="282">
        <v>72</v>
      </c>
      <c r="B19" s="269" t="s">
        <v>579</v>
      </c>
      <c r="C19" s="269" t="s">
        <v>543</v>
      </c>
      <c r="D19" s="103"/>
      <c r="E19" s="113"/>
      <c r="F19" s="285" t="s">
        <v>704</v>
      </c>
      <c r="G19" s="285"/>
      <c r="H19" s="391"/>
      <c r="I19" s="433"/>
      <c r="J19" s="434"/>
      <c r="K19" s="435"/>
      <c r="L19" s="14"/>
      <c r="M19" s="14"/>
      <c r="N19" s="14"/>
      <c r="O19" s="435"/>
      <c r="P19" s="14"/>
    </row>
    <row r="20" spans="1:16" ht="15" thickTop="1">
      <c r="A20" s="283"/>
      <c r="B20" s="270"/>
      <c r="C20" s="270"/>
      <c r="D20" s="255">
        <v>0</v>
      </c>
      <c r="E20" s="280"/>
      <c r="F20" s="109"/>
      <c r="G20" s="115"/>
      <c r="H20" s="110"/>
      <c r="I20" s="249"/>
      <c r="J20" s="119" t="s">
        <v>107</v>
      </c>
      <c r="M20" s="14"/>
      <c r="N20" s="14"/>
      <c r="O20" s="435"/>
      <c r="P20" s="14"/>
    </row>
    <row r="21" spans="1:16" ht="15" thickBot="1">
      <c r="A21" s="272">
        <v>73</v>
      </c>
      <c r="B21" s="271" t="s">
        <v>561</v>
      </c>
      <c r="C21" s="271" t="s">
        <v>461</v>
      </c>
      <c r="D21" s="101"/>
      <c r="E21" s="113"/>
      <c r="F21" s="112"/>
      <c r="G21" s="122"/>
      <c r="H21" s="112"/>
      <c r="M21" s="14"/>
      <c r="N21" s="274"/>
      <c r="O21" s="433"/>
      <c r="P21" s="403">
        <v>0</v>
      </c>
    </row>
    <row r="22" spans="1:16" ht="15" thickTop="1">
      <c r="A22" s="283"/>
      <c r="B22" s="270"/>
      <c r="C22" s="270"/>
      <c r="D22" s="108"/>
      <c r="E22" s="44"/>
      <c r="F22" s="281">
        <v>0</v>
      </c>
      <c r="G22" s="281"/>
      <c r="H22" s="119">
        <v>0</v>
      </c>
      <c r="M22" s="14"/>
      <c r="N22" s="263"/>
      <c r="O22" s="14"/>
      <c r="P22" s="139"/>
    </row>
    <row r="23" spans="2:16" ht="18.75">
      <c r="B23" s="41"/>
      <c r="C23" s="41"/>
      <c r="D23" s="44"/>
      <c r="E23" s="44"/>
      <c r="F23" s="44"/>
      <c r="G23" s="44"/>
      <c r="H23" s="44"/>
      <c r="M23" s="14"/>
      <c r="N23" s="139"/>
      <c r="O23" s="14"/>
      <c r="P23" s="139"/>
    </row>
    <row r="24" spans="1:16" ht="15" thickBot="1">
      <c r="A24" s="282">
        <v>74</v>
      </c>
      <c r="B24" s="269" t="s">
        <v>562</v>
      </c>
      <c r="C24" s="269" t="s">
        <v>173</v>
      </c>
      <c r="D24" s="255" t="s">
        <v>704</v>
      </c>
      <c r="E24" s="280"/>
      <c r="F24" s="110"/>
      <c r="G24" s="110"/>
      <c r="H24" s="104" t="s">
        <v>704</v>
      </c>
      <c r="I24" s="14"/>
      <c r="M24" s="14"/>
      <c r="N24" s="139"/>
      <c r="O24" s="14"/>
      <c r="P24" s="139"/>
    </row>
    <row r="25" spans="1:16" ht="15" thickTop="1">
      <c r="A25" s="272"/>
      <c r="B25" s="271"/>
      <c r="C25" s="271"/>
      <c r="D25" s="432"/>
      <c r="E25" s="389"/>
      <c r="F25" s="389"/>
      <c r="G25" s="389"/>
      <c r="H25" s="390"/>
      <c r="I25" s="14"/>
      <c r="M25" s="14"/>
      <c r="N25" s="139"/>
      <c r="O25" s="14"/>
      <c r="P25" s="139"/>
    </row>
    <row r="26" spans="1:16" ht="15" thickBot="1">
      <c r="A26" s="282">
        <v>75</v>
      </c>
      <c r="B26" s="269" t="s">
        <v>563</v>
      </c>
      <c r="C26" s="269" t="s">
        <v>171</v>
      </c>
      <c r="D26" s="103"/>
      <c r="E26" s="113"/>
      <c r="F26" s="285" t="s">
        <v>704</v>
      </c>
      <c r="G26" s="285"/>
      <c r="H26" s="391"/>
      <c r="I26" s="433"/>
      <c r="J26" s="380" t="s">
        <v>704</v>
      </c>
      <c r="K26" s="14"/>
      <c r="L26" s="14"/>
      <c r="M26" s="14"/>
      <c r="N26" s="139"/>
      <c r="O26" s="14"/>
      <c r="P26" s="139"/>
    </row>
    <row r="27" spans="1:16" ht="15" thickTop="1">
      <c r="A27" s="283"/>
      <c r="B27" s="270"/>
      <c r="C27" s="270"/>
      <c r="D27" s="255">
        <v>0</v>
      </c>
      <c r="E27" s="280"/>
      <c r="F27" s="109"/>
      <c r="G27" s="115"/>
      <c r="H27" s="109"/>
      <c r="I27" s="14"/>
      <c r="J27" s="14"/>
      <c r="K27" s="435"/>
      <c r="L27" s="14"/>
      <c r="M27" s="14"/>
      <c r="N27" s="139"/>
      <c r="O27" s="14"/>
      <c r="P27" s="139"/>
    </row>
    <row r="28" spans="1:16" ht="14.25">
      <c r="A28" s="272">
        <v>76</v>
      </c>
      <c r="B28" s="271" t="s">
        <v>564</v>
      </c>
      <c r="C28" s="271" t="s">
        <v>523</v>
      </c>
      <c r="D28" s="101"/>
      <c r="E28" s="113"/>
      <c r="F28" s="112"/>
      <c r="G28" s="122"/>
      <c r="H28" s="112"/>
      <c r="I28" s="14"/>
      <c r="J28" s="14"/>
      <c r="K28" s="435"/>
      <c r="L28" s="14"/>
      <c r="M28" s="14"/>
      <c r="N28" s="139"/>
      <c r="O28" s="14"/>
      <c r="P28" s="139"/>
    </row>
    <row r="29" spans="1:16" ht="15" thickBot="1">
      <c r="A29" s="283"/>
      <c r="B29" s="270"/>
      <c r="C29" s="270"/>
      <c r="D29" s="108"/>
      <c r="E29" s="44"/>
      <c r="F29" s="281">
        <v>1</v>
      </c>
      <c r="G29" s="281"/>
      <c r="H29" s="119">
        <v>0</v>
      </c>
      <c r="I29" s="14"/>
      <c r="J29" s="274"/>
      <c r="K29" s="433"/>
      <c r="L29" s="380">
        <v>1</v>
      </c>
      <c r="M29" s="14"/>
      <c r="N29" s="139"/>
      <c r="O29" s="14"/>
      <c r="P29" s="139"/>
    </row>
    <row r="30" spans="2:16" ht="19.5" thickTop="1">
      <c r="B30" s="41"/>
      <c r="C30" s="41"/>
      <c r="D30" s="44"/>
      <c r="E30" s="44"/>
      <c r="F30" s="44"/>
      <c r="G30" s="44"/>
      <c r="H30" s="44"/>
      <c r="I30" s="14"/>
      <c r="J30" s="263"/>
      <c r="K30" s="14"/>
      <c r="L30" s="14"/>
      <c r="M30" s="249"/>
      <c r="N30" s="139"/>
      <c r="O30" s="14"/>
      <c r="P30" s="139"/>
    </row>
    <row r="31" spans="1:16" ht="15" thickBot="1">
      <c r="A31" s="282">
        <v>77</v>
      </c>
      <c r="B31" s="269" t="s">
        <v>565</v>
      </c>
      <c r="C31" s="269" t="s">
        <v>534</v>
      </c>
      <c r="D31" s="255" t="s">
        <v>704</v>
      </c>
      <c r="E31" s="280"/>
      <c r="F31" s="110"/>
      <c r="G31" s="110"/>
      <c r="H31" s="104" t="s">
        <v>704</v>
      </c>
      <c r="I31" s="14"/>
      <c r="J31" s="139"/>
      <c r="K31" s="14"/>
      <c r="L31" s="14"/>
      <c r="M31" s="249"/>
      <c r="N31" s="139"/>
      <c r="O31" s="14"/>
      <c r="P31" s="139"/>
    </row>
    <row r="32" spans="1:16" ht="15" thickTop="1">
      <c r="A32" s="272"/>
      <c r="B32" s="271"/>
      <c r="C32" s="271"/>
      <c r="D32" s="416"/>
      <c r="E32" s="440"/>
      <c r="F32" s="389"/>
      <c r="G32" s="389"/>
      <c r="H32" s="390"/>
      <c r="I32" s="14"/>
      <c r="J32" s="139"/>
      <c r="K32" s="14"/>
      <c r="L32" s="14"/>
      <c r="M32" s="249"/>
      <c r="N32" s="139"/>
      <c r="O32" s="14"/>
      <c r="P32" s="139"/>
    </row>
    <row r="33" spans="1:16" ht="15" thickBot="1">
      <c r="A33" s="282">
        <v>78</v>
      </c>
      <c r="B33" s="269" t="s">
        <v>566</v>
      </c>
      <c r="C33" s="269" t="s">
        <v>551</v>
      </c>
      <c r="D33" s="125"/>
      <c r="E33" s="129"/>
      <c r="F33" s="285" t="s">
        <v>704</v>
      </c>
      <c r="G33" s="285"/>
      <c r="H33" s="391"/>
      <c r="I33" s="433"/>
      <c r="J33" s="438"/>
      <c r="K33" s="14"/>
      <c r="L33" s="14"/>
      <c r="M33" s="249"/>
      <c r="N33" s="139"/>
      <c r="O33" s="14"/>
      <c r="P33" s="139"/>
    </row>
    <row r="34" spans="1:16" ht="15.75" thickBot="1" thickTop="1">
      <c r="A34" s="283"/>
      <c r="B34" s="270"/>
      <c r="C34" s="270"/>
      <c r="D34" s="259">
        <v>1</v>
      </c>
      <c r="E34" s="281"/>
      <c r="F34" s="126"/>
      <c r="G34" s="128"/>
      <c r="H34" s="116"/>
      <c r="I34" s="249"/>
      <c r="J34" s="44">
        <v>1</v>
      </c>
      <c r="K34" s="14"/>
      <c r="L34" s="14"/>
      <c r="M34" s="249"/>
      <c r="N34" s="139"/>
      <c r="O34" s="14"/>
      <c r="P34" s="139"/>
    </row>
    <row r="35" spans="1:16" ht="15" thickTop="1">
      <c r="A35" s="272">
        <v>79</v>
      </c>
      <c r="B35" s="271" t="s">
        <v>567</v>
      </c>
      <c r="C35" s="271" t="s">
        <v>558</v>
      </c>
      <c r="D35" s="101"/>
      <c r="E35" s="113"/>
      <c r="F35" s="127"/>
      <c r="G35" s="129"/>
      <c r="H35" s="112"/>
      <c r="I35" s="249"/>
      <c r="K35" s="14"/>
      <c r="L35" s="274"/>
      <c r="M35" s="439"/>
      <c r="N35" s="389">
        <v>1</v>
      </c>
      <c r="O35" s="14"/>
      <c r="P35" s="139"/>
    </row>
    <row r="36" spans="1:16" ht="14.25">
      <c r="A36" s="283"/>
      <c r="B36" s="270"/>
      <c r="C36" s="270"/>
      <c r="D36" s="108"/>
      <c r="E36" s="44"/>
      <c r="F36" s="280">
        <v>1</v>
      </c>
      <c r="G36" s="280"/>
      <c r="H36" s="119">
        <v>0</v>
      </c>
      <c r="K36" s="14"/>
      <c r="L36" s="274"/>
      <c r="M36" s="435"/>
      <c r="N36" s="14"/>
      <c r="O36" s="14"/>
      <c r="P36" s="139"/>
    </row>
    <row r="37" spans="2:16" ht="18.75">
      <c r="B37" s="41"/>
      <c r="C37" s="41"/>
      <c r="D37" s="44"/>
      <c r="E37" s="44"/>
      <c r="F37" s="44"/>
      <c r="G37" s="44"/>
      <c r="H37" s="44"/>
      <c r="K37" s="14"/>
      <c r="L37" s="14"/>
      <c r="M37" s="435"/>
      <c r="N37" s="14"/>
      <c r="O37" s="14"/>
      <c r="P37" s="139"/>
    </row>
    <row r="38" spans="1:16" ht="15" thickBot="1">
      <c r="A38" s="282">
        <v>80</v>
      </c>
      <c r="B38" s="269" t="s">
        <v>568</v>
      </c>
      <c r="C38" s="269" t="s">
        <v>546</v>
      </c>
      <c r="D38" s="255" t="s">
        <v>704</v>
      </c>
      <c r="E38" s="280"/>
      <c r="F38" s="110"/>
      <c r="G38" s="110"/>
      <c r="H38" s="104" t="s">
        <v>704</v>
      </c>
      <c r="K38" s="14"/>
      <c r="L38" s="14"/>
      <c r="M38" s="435"/>
      <c r="N38" s="14"/>
      <c r="O38" s="14"/>
      <c r="P38" s="139"/>
    </row>
    <row r="39" spans="1:16" ht="15" thickTop="1">
      <c r="A39" s="272"/>
      <c r="B39" s="270"/>
      <c r="C39" s="257"/>
      <c r="D39" s="416"/>
      <c r="E39" s="440"/>
      <c r="F39" s="389"/>
      <c r="G39" s="389"/>
      <c r="H39" s="390"/>
      <c r="K39" s="14"/>
      <c r="L39" s="14"/>
      <c r="M39" s="435"/>
      <c r="N39" s="14"/>
      <c r="O39" s="14"/>
      <c r="P39" s="139"/>
    </row>
    <row r="40" spans="1:18" ht="15" thickBot="1">
      <c r="A40" s="282">
        <v>81</v>
      </c>
      <c r="B40" s="269" t="s">
        <v>569</v>
      </c>
      <c r="C40" s="260" t="s">
        <v>463</v>
      </c>
      <c r="D40" s="125"/>
      <c r="E40" s="129"/>
      <c r="F40" s="285">
        <v>1</v>
      </c>
      <c r="G40" s="285"/>
      <c r="H40" s="391"/>
      <c r="I40" s="433"/>
      <c r="J40" s="403">
        <v>0</v>
      </c>
      <c r="K40" s="14"/>
      <c r="L40" s="14"/>
      <c r="M40" s="435"/>
      <c r="N40" s="14"/>
      <c r="O40" s="14"/>
      <c r="P40" s="139"/>
      <c r="R40" s="444" t="s">
        <v>706</v>
      </c>
    </row>
    <row r="41" spans="1:18" ht="15" thickTop="1">
      <c r="A41" s="283"/>
      <c r="B41" s="270"/>
      <c r="C41" s="270"/>
      <c r="D41" s="255">
        <v>0</v>
      </c>
      <c r="E41" s="280"/>
      <c r="F41" s="175"/>
      <c r="G41" s="174"/>
      <c r="H41" s="109"/>
      <c r="I41" s="14"/>
      <c r="J41" s="139"/>
      <c r="K41" s="249"/>
      <c r="L41" s="14"/>
      <c r="M41" s="435"/>
      <c r="N41" s="14"/>
      <c r="O41" s="14"/>
      <c r="P41" s="139"/>
      <c r="R41" s="444"/>
    </row>
    <row r="42" spans="1:18" ht="14.25" customHeight="1">
      <c r="A42" s="282">
        <v>82</v>
      </c>
      <c r="B42" s="269" t="s">
        <v>570</v>
      </c>
      <c r="C42" s="269" t="s">
        <v>523</v>
      </c>
      <c r="D42" s="101"/>
      <c r="E42" s="113"/>
      <c r="F42" s="127"/>
      <c r="G42" s="129"/>
      <c r="H42" s="112"/>
      <c r="I42" s="14"/>
      <c r="J42" s="139"/>
      <c r="K42" s="249"/>
      <c r="L42" s="14"/>
      <c r="M42" s="435"/>
      <c r="N42" s="14"/>
      <c r="O42" s="14"/>
      <c r="P42" s="139"/>
      <c r="R42" s="444"/>
    </row>
    <row r="43" spans="1:18" ht="15" thickBot="1">
      <c r="A43" s="283"/>
      <c r="B43" s="270"/>
      <c r="C43" s="270"/>
      <c r="D43" s="108"/>
      <c r="E43" s="44"/>
      <c r="F43" s="280" t="s">
        <v>704</v>
      </c>
      <c r="G43" s="280"/>
      <c r="H43" s="119">
        <v>2</v>
      </c>
      <c r="I43" s="14"/>
      <c r="J43" s="263"/>
      <c r="K43" s="249"/>
      <c r="L43" s="14"/>
      <c r="M43" s="435"/>
      <c r="O43" s="274" t="s">
        <v>596</v>
      </c>
      <c r="P43" s="263"/>
      <c r="Q43" s="249"/>
      <c r="R43" s="444"/>
    </row>
    <row r="44" spans="4:18" ht="14.25" customHeight="1" thickTop="1">
      <c r="D44" s="44"/>
      <c r="E44" s="44"/>
      <c r="F44" s="44"/>
      <c r="G44" s="44"/>
      <c r="H44" s="44"/>
      <c r="I44" s="14"/>
      <c r="J44" s="274"/>
      <c r="K44" s="439"/>
      <c r="L44" s="409" t="s">
        <v>107</v>
      </c>
      <c r="O44" s="274"/>
      <c r="P44" s="274"/>
      <c r="Q44" s="439"/>
      <c r="R44" s="444"/>
    </row>
    <row r="45" spans="1:18" ht="15" thickBot="1">
      <c r="A45" s="282">
        <v>83</v>
      </c>
      <c r="B45" s="269" t="s">
        <v>571</v>
      </c>
      <c r="C45" s="269" t="s">
        <v>171</v>
      </c>
      <c r="D45" s="255" t="s">
        <v>704</v>
      </c>
      <c r="E45" s="280"/>
      <c r="F45" s="110"/>
      <c r="G45" s="110"/>
      <c r="H45" s="104" t="s">
        <v>704</v>
      </c>
      <c r="I45" s="14"/>
      <c r="J45" s="14"/>
      <c r="K45" s="435"/>
      <c r="L45" s="14"/>
      <c r="O45" s="14"/>
      <c r="P45" s="14"/>
      <c r="Q45" s="435"/>
      <c r="R45" s="444"/>
    </row>
    <row r="46" spans="1:18" ht="15" thickTop="1">
      <c r="A46" s="272"/>
      <c r="B46" s="271"/>
      <c r="C46" s="270"/>
      <c r="D46" s="416"/>
      <c r="E46" s="440"/>
      <c r="F46" s="389"/>
      <c r="G46" s="389"/>
      <c r="H46" s="390"/>
      <c r="I46" s="14"/>
      <c r="J46" s="14"/>
      <c r="K46" s="435"/>
      <c r="L46" s="14"/>
      <c r="O46" s="14"/>
      <c r="P46" s="14"/>
      <c r="Q46" s="435"/>
      <c r="R46" s="444"/>
    </row>
    <row r="47" spans="1:18" ht="15" thickBot="1">
      <c r="A47" s="282">
        <v>84</v>
      </c>
      <c r="B47" s="269" t="s">
        <v>572</v>
      </c>
      <c r="C47" s="271" t="s">
        <v>172</v>
      </c>
      <c r="D47" s="125"/>
      <c r="E47" s="129"/>
      <c r="F47" s="285">
        <v>0</v>
      </c>
      <c r="G47" s="285"/>
      <c r="H47" s="391"/>
      <c r="I47" s="433"/>
      <c r="J47" s="434"/>
      <c r="K47" s="435"/>
      <c r="L47" s="14"/>
      <c r="M47" s="14"/>
      <c r="N47" s="14"/>
      <c r="O47" s="14"/>
      <c r="P47" s="14"/>
      <c r="Q47" s="435"/>
      <c r="R47" s="444"/>
    </row>
    <row r="48" spans="1:18" ht="15" thickTop="1">
      <c r="A48" s="283"/>
      <c r="B48" s="270"/>
      <c r="C48" s="270"/>
      <c r="D48" s="259">
        <v>0</v>
      </c>
      <c r="E48" s="281"/>
      <c r="F48" s="126"/>
      <c r="G48" s="128"/>
      <c r="H48" s="114"/>
      <c r="J48" s="119" t="s">
        <v>107</v>
      </c>
      <c r="K48" s="14"/>
      <c r="L48" s="14"/>
      <c r="M48" s="14"/>
      <c r="N48" s="14"/>
      <c r="O48" s="14"/>
      <c r="P48" s="14"/>
      <c r="Q48" s="435"/>
      <c r="R48" s="444"/>
    </row>
    <row r="49" spans="1:18" ht="14.25">
      <c r="A49" s="272">
        <v>85</v>
      </c>
      <c r="B49" s="271" t="s">
        <v>573</v>
      </c>
      <c r="C49" s="271" t="s">
        <v>481</v>
      </c>
      <c r="D49" s="111"/>
      <c r="E49" s="113"/>
      <c r="F49" s="127"/>
      <c r="G49" s="129"/>
      <c r="H49" s="112"/>
      <c r="K49" s="14"/>
      <c r="L49" s="14"/>
      <c r="M49" s="14"/>
      <c r="N49" s="14"/>
      <c r="O49" s="14"/>
      <c r="P49" s="14"/>
      <c r="Q49" s="435"/>
      <c r="R49" s="444"/>
    </row>
    <row r="50" spans="1:18" ht="14.25">
      <c r="A50" s="283"/>
      <c r="B50" s="270"/>
      <c r="C50" s="270"/>
      <c r="D50" s="108"/>
      <c r="E50" s="44"/>
      <c r="F50" s="281" t="s">
        <v>704</v>
      </c>
      <c r="G50" s="281"/>
      <c r="H50" s="44">
        <v>2</v>
      </c>
      <c r="K50" s="14"/>
      <c r="L50" s="14"/>
      <c r="M50" s="14"/>
      <c r="N50" s="14"/>
      <c r="O50" s="14"/>
      <c r="P50" s="14"/>
      <c r="Q50" s="435"/>
      <c r="R50" s="444"/>
    </row>
    <row r="51" spans="2:18" ht="18.75">
      <c r="B51" s="41"/>
      <c r="C51" s="41"/>
      <c r="D51" s="44"/>
      <c r="E51" s="44"/>
      <c r="F51" s="44"/>
      <c r="G51" s="44"/>
      <c r="H51" s="44"/>
      <c r="K51" s="14"/>
      <c r="L51" s="274"/>
      <c r="M51" s="14"/>
      <c r="N51" s="14"/>
      <c r="O51" s="14"/>
      <c r="P51" s="14"/>
      <c r="Q51" s="435"/>
      <c r="R51" s="444"/>
    </row>
    <row r="52" spans="1:18" ht="15" thickBot="1">
      <c r="A52" s="282">
        <v>86</v>
      </c>
      <c r="B52" s="269" t="s">
        <v>574</v>
      </c>
      <c r="C52" s="269" t="s">
        <v>575</v>
      </c>
      <c r="D52" s="255" t="s">
        <v>704</v>
      </c>
      <c r="E52" s="280"/>
      <c r="F52" s="110"/>
      <c r="G52" s="110"/>
      <c r="H52" s="104" t="s">
        <v>704</v>
      </c>
      <c r="K52" s="14"/>
      <c r="L52" s="274"/>
      <c r="M52" s="14"/>
      <c r="N52" s="14"/>
      <c r="O52" s="14"/>
      <c r="P52" s="14"/>
      <c r="Q52" s="435"/>
      <c r="R52" s="444"/>
    </row>
    <row r="53" spans="1:17" ht="15" thickTop="1">
      <c r="A53" s="272"/>
      <c r="B53" s="271"/>
      <c r="C53" s="271"/>
      <c r="D53" s="416"/>
      <c r="E53" s="440"/>
      <c r="F53" s="389"/>
      <c r="G53" s="389"/>
      <c r="H53" s="390"/>
      <c r="I53" s="14"/>
      <c r="K53" s="14"/>
      <c r="L53" s="14"/>
      <c r="M53" s="14"/>
      <c r="N53" s="14"/>
      <c r="O53" s="14"/>
      <c r="P53" s="14"/>
      <c r="Q53" s="435"/>
    </row>
    <row r="54" spans="1:17" ht="15" thickBot="1">
      <c r="A54" s="282">
        <v>87</v>
      </c>
      <c r="B54" s="269" t="s">
        <v>576</v>
      </c>
      <c r="C54" s="269" t="s">
        <v>534</v>
      </c>
      <c r="D54" s="125"/>
      <c r="E54" s="129"/>
      <c r="F54" s="285" t="s">
        <v>704</v>
      </c>
      <c r="G54" s="285"/>
      <c r="H54" s="391"/>
      <c r="I54" s="433"/>
      <c r="J54" s="434"/>
      <c r="K54" s="434"/>
      <c r="L54" s="380" t="s">
        <v>107</v>
      </c>
      <c r="M54" s="14"/>
      <c r="N54" s="14"/>
      <c r="O54" s="14"/>
      <c r="P54" s="14"/>
      <c r="Q54" s="435"/>
    </row>
    <row r="55" spans="1:17" ht="15" thickTop="1">
      <c r="A55" s="283"/>
      <c r="B55" s="270"/>
      <c r="C55" s="270"/>
      <c r="D55" s="259">
        <v>2</v>
      </c>
      <c r="E55" s="281"/>
      <c r="F55" s="126"/>
      <c r="G55" s="128"/>
      <c r="H55" s="109"/>
      <c r="I55" s="14"/>
      <c r="J55" s="14"/>
      <c r="K55" s="14"/>
      <c r="L55" s="14"/>
      <c r="M55" s="435"/>
      <c r="N55" s="14"/>
      <c r="O55" s="14"/>
      <c r="P55" s="14"/>
      <c r="Q55" s="435"/>
    </row>
    <row r="56" spans="1:17" ht="14.25">
      <c r="A56" s="272">
        <v>88</v>
      </c>
      <c r="B56" s="271" t="s">
        <v>577</v>
      </c>
      <c r="C56" s="271" t="s">
        <v>174</v>
      </c>
      <c r="D56" s="111"/>
      <c r="E56" s="113"/>
      <c r="F56" s="127"/>
      <c r="G56" s="129"/>
      <c r="H56" s="112"/>
      <c r="I56" s="14"/>
      <c r="J56" s="14"/>
      <c r="K56" s="14"/>
      <c r="L56" s="14"/>
      <c r="M56" s="435"/>
      <c r="N56" s="14"/>
      <c r="O56" s="14"/>
      <c r="P56" s="14"/>
      <c r="Q56" s="435"/>
    </row>
    <row r="57" spans="1:17" ht="15" thickBot="1">
      <c r="A57" s="283"/>
      <c r="B57" s="270"/>
      <c r="C57" s="270"/>
      <c r="D57" s="108"/>
      <c r="E57" s="44"/>
      <c r="F57" s="281">
        <v>1</v>
      </c>
      <c r="G57" s="281"/>
      <c r="H57" s="119">
        <v>0</v>
      </c>
      <c r="I57" s="14"/>
      <c r="J57" s="274"/>
      <c r="K57" s="14"/>
      <c r="L57" s="14"/>
      <c r="M57" s="433"/>
      <c r="N57" s="403">
        <v>1</v>
      </c>
      <c r="O57" s="14"/>
      <c r="P57" s="14"/>
      <c r="Q57" s="435"/>
    </row>
    <row r="58" spans="2:17" ht="19.5" thickTop="1">
      <c r="B58" s="41"/>
      <c r="C58" s="41"/>
      <c r="D58" s="44"/>
      <c r="E58" s="44"/>
      <c r="F58" s="44"/>
      <c r="G58" s="44"/>
      <c r="H58" s="119"/>
      <c r="I58" s="14"/>
      <c r="J58" s="274"/>
      <c r="K58" s="14"/>
      <c r="L58" s="274"/>
      <c r="M58" s="443"/>
      <c r="N58" s="139"/>
      <c r="O58" s="14"/>
      <c r="P58" s="14"/>
      <c r="Q58" s="435"/>
    </row>
    <row r="59" spans="1:17" ht="14.25">
      <c r="A59" s="282">
        <v>89</v>
      </c>
      <c r="B59" s="269" t="s">
        <v>578</v>
      </c>
      <c r="C59" s="269" t="s">
        <v>467</v>
      </c>
      <c r="D59" s="256">
        <v>0</v>
      </c>
      <c r="E59" s="285"/>
      <c r="F59" s="113"/>
      <c r="G59" s="113"/>
      <c r="H59" s="120">
        <v>0</v>
      </c>
      <c r="I59" s="14"/>
      <c r="J59" s="14"/>
      <c r="K59" s="14"/>
      <c r="L59" s="263"/>
      <c r="M59" s="14"/>
      <c r="N59" s="139"/>
      <c r="O59" s="14"/>
      <c r="P59" s="14"/>
      <c r="Q59" s="435"/>
    </row>
    <row r="60" spans="1:17" ht="14.25" customHeight="1">
      <c r="A60" s="272"/>
      <c r="B60" s="271"/>
      <c r="C60" s="271"/>
      <c r="D60" s="173"/>
      <c r="E60" s="174"/>
      <c r="F60" s="110"/>
      <c r="G60" s="110"/>
      <c r="H60" s="104"/>
      <c r="I60" s="249"/>
      <c r="J60" s="14"/>
      <c r="K60" s="14"/>
      <c r="L60" s="139"/>
      <c r="M60" s="14"/>
      <c r="N60" s="139"/>
      <c r="O60" s="14"/>
      <c r="P60" s="14"/>
      <c r="Q60" s="435"/>
    </row>
    <row r="61" spans="1:17" ht="14.25" customHeight="1" thickBot="1">
      <c r="A61" s="282">
        <v>90</v>
      </c>
      <c r="B61" s="269" t="s">
        <v>559</v>
      </c>
      <c r="C61" s="269" t="s">
        <v>560</v>
      </c>
      <c r="D61" s="417"/>
      <c r="E61" s="441"/>
      <c r="F61" s="418" t="s">
        <v>704</v>
      </c>
      <c r="G61" s="418"/>
      <c r="H61" s="380"/>
      <c r="I61" s="442"/>
      <c r="J61" s="380" t="s">
        <v>107</v>
      </c>
      <c r="K61" s="14"/>
      <c r="L61" s="139"/>
      <c r="M61" s="14"/>
      <c r="N61" s="139"/>
      <c r="O61" s="14"/>
      <c r="P61" s="14"/>
      <c r="Q61" s="435"/>
    </row>
    <row r="62" spans="1:17" ht="15" thickTop="1">
      <c r="A62" s="283"/>
      <c r="B62" s="270"/>
      <c r="C62" s="270"/>
      <c r="D62" s="255" t="s">
        <v>704</v>
      </c>
      <c r="E62" s="280"/>
      <c r="F62" s="175"/>
      <c r="G62" s="174"/>
      <c r="H62" s="183"/>
      <c r="I62" s="14"/>
      <c r="J62" s="430"/>
      <c r="K62" s="435"/>
      <c r="L62" s="139"/>
      <c r="M62" s="14"/>
      <c r="N62" s="139"/>
      <c r="O62" s="14"/>
      <c r="P62" s="14"/>
      <c r="Q62" s="435"/>
    </row>
    <row r="63" spans="1:17" ht="14.25">
      <c r="A63" s="272">
        <v>91</v>
      </c>
      <c r="B63" s="271" t="s">
        <v>580</v>
      </c>
      <c r="C63" s="271" t="s">
        <v>523</v>
      </c>
      <c r="D63" s="111"/>
      <c r="E63" s="113"/>
      <c r="F63" s="127"/>
      <c r="G63" s="129"/>
      <c r="H63" s="178"/>
      <c r="I63" s="14"/>
      <c r="J63" s="14"/>
      <c r="K63" s="435"/>
      <c r="L63" s="139"/>
      <c r="M63" s="14"/>
      <c r="N63" s="139"/>
      <c r="O63" s="14"/>
      <c r="P63" s="14"/>
      <c r="Q63" s="435"/>
    </row>
    <row r="64" spans="1:17" ht="15" thickBot="1">
      <c r="A64" s="283"/>
      <c r="B64" s="270"/>
      <c r="C64" s="270"/>
      <c r="D64" s="108"/>
      <c r="E64" s="44"/>
      <c r="F64" s="281">
        <v>0</v>
      </c>
      <c r="G64" s="281"/>
      <c r="H64" s="104" t="s">
        <v>704</v>
      </c>
      <c r="I64" s="14"/>
      <c r="J64" s="274"/>
      <c r="K64" s="433"/>
      <c r="L64" s="438"/>
      <c r="M64" s="14"/>
      <c r="N64" s="263"/>
      <c r="O64" s="14"/>
      <c r="P64" s="14"/>
      <c r="Q64" s="435"/>
    </row>
    <row r="65" spans="2:16" ht="19.5" thickTop="1">
      <c r="B65" s="41"/>
      <c r="C65" s="41"/>
      <c r="D65" s="44"/>
      <c r="E65" s="44"/>
      <c r="F65" s="44"/>
      <c r="G65" s="44"/>
      <c r="H65" s="117"/>
      <c r="I65" s="14"/>
      <c r="J65" s="263"/>
      <c r="L65" s="44">
        <v>2</v>
      </c>
      <c r="M65" s="14"/>
      <c r="N65" s="274"/>
      <c r="O65" s="439"/>
      <c r="P65" s="409" t="s">
        <v>108</v>
      </c>
    </row>
    <row r="66" spans="1:16" ht="14.25">
      <c r="A66" s="282">
        <v>92</v>
      </c>
      <c r="B66" s="269" t="s">
        <v>581</v>
      </c>
      <c r="C66" s="269" t="s">
        <v>543</v>
      </c>
      <c r="D66" s="256"/>
      <c r="E66" s="285"/>
      <c r="F66" s="113"/>
      <c r="G66" s="113"/>
      <c r="H66" s="120">
        <v>1</v>
      </c>
      <c r="I66" s="14"/>
      <c r="J66" s="139"/>
      <c r="M66" s="14"/>
      <c r="N66" s="14"/>
      <c r="O66" s="435"/>
      <c r="P66" s="14"/>
    </row>
    <row r="67" spans="1:16" ht="14.25">
      <c r="A67" s="272"/>
      <c r="B67" s="271"/>
      <c r="C67" s="271"/>
      <c r="D67" s="173"/>
      <c r="E67" s="174"/>
      <c r="F67" s="44"/>
      <c r="G67" s="44"/>
      <c r="H67" s="110"/>
      <c r="I67" s="249"/>
      <c r="J67" s="139"/>
      <c r="M67" s="14"/>
      <c r="N67" s="14"/>
      <c r="O67" s="435"/>
      <c r="P67" s="14"/>
    </row>
    <row r="68" spans="1:16" ht="15" thickBot="1">
      <c r="A68" s="282">
        <v>93</v>
      </c>
      <c r="B68" s="269" t="s">
        <v>582</v>
      </c>
      <c r="C68" s="269" t="s">
        <v>583</v>
      </c>
      <c r="D68" s="125"/>
      <c r="E68" s="129"/>
      <c r="F68" s="285"/>
      <c r="G68" s="285"/>
      <c r="H68" s="113"/>
      <c r="I68" s="249"/>
      <c r="J68" s="250"/>
      <c r="M68" s="14"/>
      <c r="N68" s="14"/>
      <c r="O68" s="435"/>
      <c r="P68" s="14"/>
    </row>
    <row r="69" spans="1:16" ht="15" thickTop="1">
      <c r="A69" s="283"/>
      <c r="B69" s="270"/>
      <c r="C69" s="270"/>
      <c r="D69" s="259"/>
      <c r="E69" s="281"/>
      <c r="F69" s="126"/>
      <c r="G69" s="128"/>
      <c r="H69" s="406"/>
      <c r="I69" s="439"/>
      <c r="J69" s="389">
        <v>1</v>
      </c>
      <c r="K69" s="14"/>
      <c r="M69" s="14"/>
      <c r="N69" s="14"/>
      <c r="O69" s="435"/>
      <c r="P69" s="14"/>
    </row>
    <row r="70" spans="1:16" ht="15" thickBot="1">
      <c r="A70" s="272">
        <v>94</v>
      </c>
      <c r="B70" s="271" t="s">
        <v>584</v>
      </c>
      <c r="C70" s="271" t="s">
        <v>465</v>
      </c>
      <c r="D70" s="401"/>
      <c r="E70" s="403"/>
      <c r="F70" s="413"/>
      <c r="G70" s="441"/>
      <c r="H70" s="407"/>
      <c r="I70" s="14"/>
      <c r="J70" s="14"/>
      <c r="K70" s="14"/>
      <c r="M70" s="14"/>
      <c r="N70" s="274"/>
      <c r="O70" s="435"/>
      <c r="P70" s="14"/>
    </row>
    <row r="71" spans="1:16" ht="15" thickTop="1">
      <c r="A71" s="283"/>
      <c r="B71" s="270"/>
      <c r="C71" s="270"/>
      <c r="D71" s="108"/>
      <c r="E71" s="44"/>
      <c r="F71" s="280"/>
      <c r="G71" s="280"/>
      <c r="H71" s="119" t="s">
        <v>704</v>
      </c>
      <c r="I71" s="14"/>
      <c r="J71" s="274"/>
      <c r="K71" s="14"/>
      <c r="L71" s="14"/>
      <c r="M71" s="14"/>
      <c r="N71" s="274"/>
      <c r="O71" s="435"/>
      <c r="P71" s="14"/>
    </row>
    <row r="72" spans="2:16" ht="18.75">
      <c r="B72" s="41"/>
      <c r="C72" s="41"/>
      <c r="D72" s="44"/>
      <c r="E72" s="44"/>
      <c r="F72" s="44"/>
      <c r="G72" s="44"/>
      <c r="H72" s="44"/>
      <c r="I72" s="14"/>
      <c r="J72" s="274"/>
      <c r="K72" s="14"/>
      <c r="L72" s="14"/>
      <c r="M72" s="14"/>
      <c r="N72" s="14"/>
      <c r="O72" s="435"/>
      <c r="P72" s="14"/>
    </row>
    <row r="73" spans="1:16" ht="15" thickBot="1">
      <c r="A73" s="282">
        <v>95</v>
      </c>
      <c r="B73" s="269" t="s">
        <v>585</v>
      </c>
      <c r="C73" s="269" t="s">
        <v>586</v>
      </c>
      <c r="D73" s="255" t="s">
        <v>107</v>
      </c>
      <c r="E73" s="280"/>
      <c r="F73" s="110"/>
      <c r="G73" s="110"/>
      <c r="H73" s="104" t="s">
        <v>107</v>
      </c>
      <c r="I73" s="14"/>
      <c r="J73" s="14"/>
      <c r="K73" s="14"/>
      <c r="L73" s="14"/>
      <c r="M73" s="14"/>
      <c r="N73" s="14"/>
      <c r="O73" s="435"/>
      <c r="P73" s="14"/>
    </row>
    <row r="74" spans="1:16" ht="15" thickTop="1">
      <c r="A74" s="272"/>
      <c r="B74" s="271"/>
      <c r="C74" s="271"/>
      <c r="D74" s="416"/>
      <c r="E74" s="440"/>
      <c r="F74" s="389"/>
      <c r="G74" s="389"/>
      <c r="H74" s="390"/>
      <c r="I74" s="14"/>
      <c r="J74" s="14"/>
      <c r="K74" s="14"/>
      <c r="L74" s="14"/>
      <c r="M74" s="14"/>
      <c r="N74" s="14"/>
      <c r="O74" s="435"/>
      <c r="P74" s="14"/>
    </row>
    <row r="75" spans="1:16" ht="15" thickBot="1">
      <c r="A75" s="282">
        <v>96</v>
      </c>
      <c r="B75" s="269" t="s">
        <v>587</v>
      </c>
      <c r="C75" s="269" t="s">
        <v>457</v>
      </c>
      <c r="D75" s="125"/>
      <c r="E75" s="129"/>
      <c r="F75" s="285">
        <v>2</v>
      </c>
      <c r="G75" s="285"/>
      <c r="H75" s="391"/>
      <c r="I75" s="433"/>
      <c r="J75" s="403">
        <v>2</v>
      </c>
      <c r="K75" s="14"/>
      <c r="L75" s="14"/>
      <c r="M75" s="14"/>
      <c r="N75" s="14"/>
      <c r="O75" s="435"/>
      <c r="P75" s="14"/>
    </row>
    <row r="76" spans="1:16" ht="15" thickTop="1">
      <c r="A76" s="283"/>
      <c r="B76" s="270"/>
      <c r="C76" s="270"/>
      <c r="D76" s="259">
        <v>0</v>
      </c>
      <c r="E76" s="281"/>
      <c r="F76" s="126"/>
      <c r="G76" s="128"/>
      <c r="H76" s="116"/>
      <c r="I76" s="249"/>
      <c r="J76" s="183"/>
      <c r="K76" s="14"/>
      <c r="L76" s="14"/>
      <c r="M76" s="14"/>
      <c r="N76" s="14"/>
      <c r="O76" s="435"/>
      <c r="P76" s="14"/>
    </row>
    <row r="77" spans="1:16" ht="14.25">
      <c r="A77" s="272">
        <v>97</v>
      </c>
      <c r="B77" s="271" t="s">
        <v>588</v>
      </c>
      <c r="C77" s="271" t="s">
        <v>174</v>
      </c>
      <c r="D77" s="101"/>
      <c r="E77" s="113"/>
      <c r="F77" s="127"/>
      <c r="G77" s="129"/>
      <c r="H77" s="112"/>
      <c r="I77" s="249"/>
      <c r="J77" s="139"/>
      <c r="K77" s="14"/>
      <c r="L77" s="431">
        <v>2</v>
      </c>
      <c r="M77" s="14"/>
      <c r="N77" s="430"/>
      <c r="O77" s="435"/>
      <c r="P77" s="14"/>
    </row>
    <row r="78" spans="1:16" ht="15" thickBot="1">
      <c r="A78" s="283"/>
      <c r="B78" s="270"/>
      <c r="C78" s="270"/>
      <c r="D78" s="108"/>
      <c r="E78" s="44"/>
      <c r="F78" s="280" t="s">
        <v>107</v>
      </c>
      <c r="G78" s="280"/>
      <c r="H78" s="104">
        <v>0</v>
      </c>
      <c r="J78" s="263"/>
      <c r="K78" s="14"/>
      <c r="L78" s="431"/>
      <c r="M78" s="14"/>
      <c r="N78" s="14"/>
      <c r="O78" s="435"/>
      <c r="P78" s="14"/>
    </row>
    <row r="79" spans="2:16" ht="19.5" thickTop="1">
      <c r="B79" s="41"/>
      <c r="C79" s="41"/>
      <c r="D79" s="44"/>
      <c r="E79" s="44"/>
      <c r="F79" s="44"/>
      <c r="G79" s="44"/>
      <c r="H79" s="117"/>
      <c r="J79" s="274"/>
      <c r="K79" s="439"/>
      <c r="L79" s="437"/>
      <c r="M79" s="14"/>
      <c r="N79" s="14"/>
      <c r="O79" s="435"/>
      <c r="P79" s="14"/>
    </row>
    <row r="80" spans="1:16" ht="15" thickBot="1">
      <c r="A80" s="282">
        <v>98</v>
      </c>
      <c r="B80" s="269" t="s">
        <v>589</v>
      </c>
      <c r="C80" s="269" t="s">
        <v>523</v>
      </c>
      <c r="D80" s="255" t="s">
        <v>107</v>
      </c>
      <c r="E80" s="280"/>
      <c r="F80" s="110"/>
      <c r="G80" s="110"/>
      <c r="H80" s="104" t="s">
        <v>107</v>
      </c>
      <c r="J80" s="14"/>
      <c r="K80" s="435"/>
      <c r="L80" s="139"/>
      <c r="M80" s="14"/>
      <c r="N80" s="14"/>
      <c r="O80" s="435"/>
      <c r="P80" s="14"/>
    </row>
    <row r="81" spans="1:16" ht="15" thickTop="1">
      <c r="A81" s="272"/>
      <c r="B81" s="271"/>
      <c r="C81" s="271"/>
      <c r="D81" s="416"/>
      <c r="E81" s="440"/>
      <c r="F81" s="389"/>
      <c r="G81" s="389"/>
      <c r="H81" s="390"/>
      <c r="I81" s="14"/>
      <c r="J81" s="14"/>
      <c r="K81" s="435"/>
      <c r="L81" s="139"/>
      <c r="M81" s="14"/>
      <c r="N81" s="14"/>
      <c r="O81" s="435"/>
      <c r="P81" s="14"/>
    </row>
    <row r="82" spans="1:16" ht="15" thickBot="1">
      <c r="A82" s="282">
        <v>99</v>
      </c>
      <c r="B82" s="269" t="s">
        <v>590</v>
      </c>
      <c r="C82" s="269" t="s">
        <v>591</v>
      </c>
      <c r="D82" s="125"/>
      <c r="E82" s="129"/>
      <c r="F82" s="285" t="s">
        <v>107</v>
      </c>
      <c r="G82" s="285"/>
      <c r="H82" s="391"/>
      <c r="I82" s="433"/>
      <c r="J82" s="434"/>
      <c r="K82" s="435"/>
      <c r="L82" s="139"/>
      <c r="M82" s="14"/>
      <c r="N82" s="14"/>
      <c r="O82" s="435"/>
      <c r="P82" s="14"/>
    </row>
    <row r="83" spans="1:16" ht="15.75" thickBot="1" thickTop="1">
      <c r="A83" s="283"/>
      <c r="B83" s="270"/>
      <c r="C83" s="270"/>
      <c r="D83" s="259">
        <v>0</v>
      </c>
      <c r="E83" s="281"/>
      <c r="F83" s="126"/>
      <c r="G83" s="128"/>
      <c r="H83" s="116"/>
      <c r="I83" s="249"/>
      <c r="J83" s="119" t="s">
        <v>107</v>
      </c>
      <c r="K83" s="14"/>
      <c r="L83" s="250"/>
      <c r="M83" s="14"/>
      <c r="N83" s="14"/>
      <c r="O83" s="435"/>
      <c r="P83" s="14"/>
    </row>
    <row r="84" spans="1:14" ht="15" thickTop="1">
      <c r="A84" s="272">
        <v>100</v>
      </c>
      <c r="B84" s="271" t="s">
        <v>592</v>
      </c>
      <c r="C84" s="271" t="s">
        <v>452</v>
      </c>
      <c r="D84" s="101"/>
      <c r="E84" s="113"/>
      <c r="F84" s="127"/>
      <c r="G84" s="129"/>
      <c r="H84" s="113"/>
      <c r="I84" s="249"/>
      <c r="K84" s="14"/>
      <c r="L84" s="263"/>
      <c r="M84" s="439"/>
      <c r="N84" s="409" t="s">
        <v>108</v>
      </c>
    </row>
    <row r="85" spans="1:14" ht="14.25">
      <c r="A85" s="283"/>
      <c r="B85" s="270"/>
      <c r="C85" s="270"/>
      <c r="D85" s="108"/>
      <c r="E85" s="44"/>
      <c r="F85" s="280">
        <v>1</v>
      </c>
      <c r="G85" s="280"/>
      <c r="H85" s="119">
        <v>0</v>
      </c>
      <c r="K85" s="14"/>
      <c r="L85" s="274"/>
      <c r="M85" s="435"/>
      <c r="N85" s="14"/>
    </row>
    <row r="86" spans="11:14" ht="18.75">
      <c r="K86" s="14"/>
      <c r="L86" s="14"/>
      <c r="M86" s="435"/>
      <c r="N86" s="14"/>
    </row>
    <row r="87" spans="1:14" ht="15" thickBot="1">
      <c r="A87" s="282">
        <v>101</v>
      </c>
      <c r="B87" s="269" t="s">
        <v>593</v>
      </c>
      <c r="C87" s="269" t="s">
        <v>558</v>
      </c>
      <c r="D87" s="255" t="s">
        <v>107</v>
      </c>
      <c r="E87" s="280"/>
      <c r="F87" s="110"/>
      <c r="G87" s="110"/>
      <c r="H87" s="104" t="s">
        <v>107</v>
      </c>
      <c r="K87" s="14"/>
      <c r="L87" s="14"/>
      <c r="M87" s="435"/>
      <c r="N87" s="14"/>
    </row>
    <row r="88" spans="1:14" ht="15" thickTop="1">
      <c r="A88" s="272"/>
      <c r="B88" s="271"/>
      <c r="C88" s="271"/>
      <c r="D88" s="416"/>
      <c r="E88" s="440"/>
      <c r="F88" s="389"/>
      <c r="G88" s="389"/>
      <c r="H88" s="390"/>
      <c r="I88" s="14"/>
      <c r="K88" s="14"/>
      <c r="L88" s="14"/>
      <c r="M88" s="435"/>
      <c r="N88" s="14"/>
    </row>
    <row r="89" spans="1:13" ht="15" thickBot="1">
      <c r="A89" s="282">
        <v>102</v>
      </c>
      <c r="B89" s="269" t="s">
        <v>594</v>
      </c>
      <c r="C89" s="269" t="s">
        <v>172</v>
      </c>
      <c r="D89" s="125"/>
      <c r="E89" s="129"/>
      <c r="F89" s="285" t="s">
        <v>107</v>
      </c>
      <c r="G89" s="285"/>
      <c r="H89" s="391"/>
      <c r="I89" s="433"/>
      <c r="J89" s="434"/>
      <c r="K89" s="434"/>
      <c r="L89" s="434"/>
      <c r="M89" s="435"/>
    </row>
    <row r="90" spans="1:12" ht="15" thickTop="1">
      <c r="A90" s="283"/>
      <c r="B90" s="270"/>
      <c r="C90" s="270"/>
      <c r="D90" s="259">
        <v>0</v>
      </c>
      <c r="E90" s="281"/>
      <c r="F90" s="126"/>
      <c r="G90" s="128"/>
      <c r="H90" s="116"/>
      <c r="I90" s="249"/>
      <c r="L90" s="119" t="s">
        <v>705</v>
      </c>
    </row>
    <row r="91" spans="1:8" ht="14.25">
      <c r="A91" s="272">
        <v>103</v>
      </c>
      <c r="B91" s="271" t="s">
        <v>595</v>
      </c>
      <c r="C91" s="271" t="s">
        <v>546</v>
      </c>
      <c r="D91" s="101"/>
      <c r="E91" s="113"/>
      <c r="F91" s="127"/>
      <c r="G91" s="129"/>
      <c r="H91" s="112"/>
    </row>
    <row r="92" spans="1:8" ht="14.25">
      <c r="A92" s="283"/>
      <c r="B92" s="270"/>
      <c r="C92" s="270"/>
      <c r="D92" s="108"/>
      <c r="E92" s="44"/>
      <c r="F92" s="280">
        <v>2</v>
      </c>
      <c r="G92" s="280"/>
      <c r="H92" s="119">
        <v>1</v>
      </c>
    </row>
  </sheetData>
  <sheetProtection/>
  <mergeCells count="190">
    <mergeCell ref="D3:E3"/>
    <mergeCell ref="S15:S16"/>
    <mergeCell ref="T15:T16"/>
    <mergeCell ref="J43:J44"/>
    <mergeCell ref="J64:J65"/>
    <mergeCell ref="O43:P44"/>
    <mergeCell ref="J15:J16"/>
    <mergeCell ref="N21:N22"/>
    <mergeCell ref="J29:J30"/>
    <mergeCell ref="L35:L36"/>
    <mergeCell ref="J78:J79"/>
    <mergeCell ref="L84:L85"/>
    <mergeCell ref="L58:L59"/>
    <mergeCell ref="N70:N71"/>
    <mergeCell ref="L77:L78"/>
    <mergeCell ref="N64:N65"/>
    <mergeCell ref="F89:G89"/>
    <mergeCell ref="D90:E90"/>
    <mergeCell ref="A91:A92"/>
    <mergeCell ref="B91:B92"/>
    <mergeCell ref="C91:C92"/>
    <mergeCell ref="F92:G92"/>
    <mergeCell ref="A89:A90"/>
    <mergeCell ref="B89:B90"/>
    <mergeCell ref="C89:C90"/>
    <mergeCell ref="A87:A88"/>
    <mergeCell ref="B87:B88"/>
    <mergeCell ref="C87:C88"/>
    <mergeCell ref="D87:E87"/>
    <mergeCell ref="B82:B83"/>
    <mergeCell ref="C82:C83"/>
    <mergeCell ref="C84:C85"/>
    <mergeCell ref="A77:A78"/>
    <mergeCell ref="B77:B78"/>
    <mergeCell ref="A84:A85"/>
    <mergeCell ref="B84:B85"/>
    <mergeCell ref="A80:A81"/>
    <mergeCell ref="A82:A83"/>
    <mergeCell ref="C77:C78"/>
    <mergeCell ref="F85:G85"/>
    <mergeCell ref="R40:R52"/>
    <mergeCell ref="F82:G82"/>
    <mergeCell ref="D83:E83"/>
    <mergeCell ref="D80:E80"/>
    <mergeCell ref="F78:G78"/>
    <mergeCell ref="D73:E73"/>
    <mergeCell ref="J57:J58"/>
    <mergeCell ref="J71:J72"/>
    <mergeCell ref="L51:L52"/>
    <mergeCell ref="A75:A76"/>
    <mergeCell ref="B75:B76"/>
    <mergeCell ref="C75:C76"/>
    <mergeCell ref="F75:G75"/>
    <mergeCell ref="D76:E76"/>
    <mergeCell ref="F5:G5"/>
    <mergeCell ref="D6:E6"/>
    <mergeCell ref="C56:C57"/>
    <mergeCell ref="B38:B39"/>
    <mergeCell ref="C38:C39"/>
    <mergeCell ref="B47:B48"/>
    <mergeCell ref="F29:G29"/>
    <mergeCell ref="C5:C6"/>
    <mergeCell ref="D27:E27"/>
    <mergeCell ref="C33:C34"/>
    <mergeCell ref="C73:C74"/>
    <mergeCell ref="C35:C36"/>
    <mergeCell ref="A73:A74"/>
    <mergeCell ref="B73:B74"/>
    <mergeCell ref="A38:A39"/>
    <mergeCell ref="B70:B71"/>
    <mergeCell ref="C68:C69"/>
    <mergeCell ref="B68:B69"/>
    <mergeCell ref="B59:B60"/>
    <mergeCell ref="B45:B46"/>
    <mergeCell ref="B80:B81"/>
    <mergeCell ref="C80:C81"/>
    <mergeCell ref="C49:C50"/>
    <mergeCell ref="C17:C18"/>
    <mergeCell ref="C19:C20"/>
    <mergeCell ref="C21:C22"/>
    <mergeCell ref="C54:C55"/>
    <mergeCell ref="B42:B43"/>
    <mergeCell ref="C42:C43"/>
    <mergeCell ref="C70:C71"/>
    <mergeCell ref="A5:A6"/>
    <mergeCell ref="B5:B6"/>
    <mergeCell ref="A24:A25"/>
    <mergeCell ref="A17:A18"/>
    <mergeCell ref="A19:A20"/>
    <mergeCell ref="A21:A22"/>
    <mergeCell ref="C61:C62"/>
    <mergeCell ref="C63:C64"/>
    <mergeCell ref="B61:B62"/>
    <mergeCell ref="B63:B64"/>
    <mergeCell ref="F40:G40"/>
    <mergeCell ref="D41:E41"/>
    <mergeCell ref="B66:B67"/>
    <mergeCell ref="C40:C41"/>
    <mergeCell ref="F54:G54"/>
    <mergeCell ref="D45:E45"/>
    <mergeCell ref="D48:E48"/>
    <mergeCell ref="F47:G47"/>
    <mergeCell ref="D52:E52"/>
    <mergeCell ref="F50:G50"/>
    <mergeCell ref="L9:L10"/>
    <mergeCell ref="A45:A46"/>
    <mergeCell ref="C66:C67"/>
    <mergeCell ref="A40:A41"/>
    <mergeCell ref="B49:B50"/>
    <mergeCell ref="D38:E38"/>
    <mergeCell ref="C52:C53"/>
    <mergeCell ref="C47:C48"/>
    <mergeCell ref="F43:G43"/>
    <mergeCell ref="C59:C60"/>
    <mergeCell ref="A56:A57"/>
    <mergeCell ref="B56:B57"/>
    <mergeCell ref="B54:B55"/>
    <mergeCell ref="A10:A11"/>
    <mergeCell ref="B10:B11"/>
    <mergeCell ref="A33:A34"/>
    <mergeCell ref="A42:A43"/>
    <mergeCell ref="A35:A36"/>
    <mergeCell ref="B35:B36"/>
    <mergeCell ref="B33:B34"/>
    <mergeCell ref="C10:C11"/>
    <mergeCell ref="C31:C32"/>
    <mergeCell ref="A26:A27"/>
    <mergeCell ref="A28:A29"/>
    <mergeCell ref="A31:A32"/>
    <mergeCell ref="A14:A15"/>
    <mergeCell ref="B14:B15"/>
    <mergeCell ref="C14:C15"/>
    <mergeCell ref="A12:A13"/>
    <mergeCell ref="B12:B13"/>
    <mergeCell ref="C1:H1"/>
    <mergeCell ref="F12:G12"/>
    <mergeCell ref="A3:A4"/>
    <mergeCell ref="B3:B4"/>
    <mergeCell ref="C3:C4"/>
    <mergeCell ref="D10:E10"/>
    <mergeCell ref="F8:G8"/>
    <mergeCell ref="A7:A8"/>
    <mergeCell ref="B7:B8"/>
    <mergeCell ref="C7:C8"/>
    <mergeCell ref="C12:C13"/>
    <mergeCell ref="B31:B32"/>
    <mergeCell ref="B28:B29"/>
    <mergeCell ref="D13:E13"/>
    <mergeCell ref="B21:B22"/>
    <mergeCell ref="B24:B25"/>
    <mergeCell ref="C24:C25"/>
    <mergeCell ref="B17:B18"/>
    <mergeCell ref="B19:B20"/>
    <mergeCell ref="D24:E24"/>
    <mergeCell ref="B26:B27"/>
    <mergeCell ref="C26:C27"/>
    <mergeCell ref="C28:C29"/>
    <mergeCell ref="B40:B41"/>
    <mergeCell ref="A70:A71"/>
    <mergeCell ref="A68:A69"/>
    <mergeCell ref="A59:A60"/>
    <mergeCell ref="A61:A62"/>
    <mergeCell ref="A66:A67"/>
    <mergeCell ref="A63:A64"/>
    <mergeCell ref="F15:G15"/>
    <mergeCell ref="F22:G22"/>
    <mergeCell ref="F19:G19"/>
    <mergeCell ref="F26:G26"/>
    <mergeCell ref="A49:A50"/>
    <mergeCell ref="D17:E17"/>
    <mergeCell ref="D20:E20"/>
    <mergeCell ref="D59:E59"/>
    <mergeCell ref="D55:E55"/>
    <mergeCell ref="A52:A53"/>
    <mergeCell ref="B52:B53"/>
    <mergeCell ref="A54:A55"/>
    <mergeCell ref="A47:A48"/>
    <mergeCell ref="C45:C46"/>
    <mergeCell ref="D31:E31"/>
    <mergeCell ref="D34:E34"/>
    <mergeCell ref="F33:G33"/>
    <mergeCell ref="F36:G36"/>
    <mergeCell ref="F57:G57"/>
    <mergeCell ref="F71:G71"/>
    <mergeCell ref="D62:E62"/>
    <mergeCell ref="F61:G61"/>
    <mergeCell ref="F64:G64"/>
    <mergeCell ref="D66:E66"/>
    <mergeCell ref="D69:E69"/>
    <mergeCell ref="F68:G68"/>
  </mergeCells>
  <printOptions/>
  <pageMargins left="0.984251968503937" right="0.3937007874015748" top="0" bottom="0" header="0.5118110236220472" footer="0.5118110236220472"/>
  <pageSetup orientation="portrait" paperSize="9" scale="6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3">
      <selection activeCell="F17" sqref="F17"/>
    </sheetView>
  </sheetViews>
  <sheetFormatPr defaultColWidth="9.00390625" defaultRowHeight="13.5"/>
  <cols>
    <col min="1" max="1" width="3.875" style="1" customWidth="1"/>
    <col min="2" max="10" width="6.50390625" style="3" customWidth="1"/>
    <col min="11" max="11" width="3.25390625" style="3" customWidth="1"/>
    <col min="12" max="12" width="3.625" style="3" customWidth="1"/>
    <col min="13" max="13" width="3.25390625" style="3" customWidth="1"/>
    <col min="14" max="14" width="3.125" style="3" customWidth="1"/>
    <col min="15" max="15" width="6.50390625" style="3" customWidth="1"/>
    <col min="16" max="19" width="6.50390625" style="1" customWidth="1"/>
    <col min="20" max="20" width="6.625" style="1" customWidth="1"/>
    <col min="21" max="16384" width="9.00390625" style="1" customWidth="1"/>
  </cols>
  <sheetData>
    <row r="1" spans="1:19" ht="28.5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3:19" ht="17.25">
      <c r="C2" s="1"/>
      <c r="E2" s="23" t="s">
        <v>291</v>
      </c>
      <c r="P2" s="314">
        <v>40650</v>
      </c>
      <c r="Q2" s="314"/>
      <c r="R2" s="314"/>
      <c r="S2" s="314"/>
    </row>
    <row r="3" spans="3:18" ht="18" thickBot="1">
      <c r="C3" s="1"/>
      <c r="E3" s="23"/>
      <c r="L3" s="63"/>
      <c r="M3" s="63"/>
      <c r="N3" s="63"/>
      <c r="O3" s="63"/>
      <c r="R3" s="99" t="s">
        <v>143</v>
      </c>
    </row>
    <row r="4" spans="1:19" ht="30" customHeight="1">
      <c r="A4" s="77" t="s">
        <v>16</v>
      </c>
      <c r="B4" s="66">
        <v>1</v>
      </c>
      <c r="C4" s="67">
        <v>2</v>
      </c>
      <c r="D4" s="193">
        <v>3</v>
      </c>
      <c r="E4" s="201">
        <v>4</v>
      </c>
      <c r="F4" s="98">
        <v>5</v>
      </c>
      <c r="G4" s="202">
        <v>6</v>
      </c>
      <c r="H4" s="218">
        <v>7</v>
      </c>
      <c r="I4" s="75">
        <v>8</v>
      </c>
      <c r="J4" s="75">
        <v>9</v>
      </c>
      <c r="K4" s="296">
        <v>10</v>
      </c>
      <c r="L4" s="297"/>
      <c r="M4" s="315">
        <v>11</v>
      </c>
      <c r="N4" s="316"/>
      <c r="O4" s="98">
        <v>12</v>
      </c>
      <c r="P4" s="75">
        <v>13</v>
      </c>
      <c r="Q4" s="144">
        <v>14</v>
      </c>
      <c r="R4" s="98">
        <v>15</v>
      </c>
      <c r="S4" s="71">
        <v>16</v>
      </c>
    </row>
    <row r="5" spans="1:19" ht="30" customHeight="1">
      <c r="A5" s="78" t="s">
        <v>17</v>
      </c>
      <c r="B5" s="305" t="s">
        <v>300</v>
      </c>
      <c r="C5" s="299"/>
      <c r="D5" s="306"/>
      <c r="E5" s="301" t="s">
        <v>2</v>
      </c>
      <c r="F5" s="302"/>
      <c r="G5" s="307"/>
      <c r="H5" s="301" t="s">
        <v>301</v>
      </c>
      <c r="I5" s="302"/>
      <c r="J5" s="302"/>
      <c r="K5" s="302"/>
      <c r="L5" s="298" t="s">
        <v>5</v>
      </c>
      <c r="M5" s="299"/>
      <c r="N5" s="299"/>
      <c r="O5" s="299"/>
      <c r="P5" s="299"/>
      <c r="Q5" s="299"/>
      <c r="R5" s="299"/>
      <c r="S5" s="300"/>
    </row>
    <row r="6" spans="1:19" ht="30" customHeight="1">
      <c r="A6" s="79">
        <v>1</v>
      </c>
      <c r="B6" s="157" t="s">
        <v>302</v>
      </c>
      <c r="C6" s="158" t="s">
        <v>311</v>
      </c>
      <c r="D6" s="194" t="s">
        <v>320</v>
      </c>
      <c r="E6" s="203" t="s">
        <v>326</v>
      </c>
      <c r="F6" s="160" t="s">
        <v>333</v>
      </c>
      <c r="G6" s="204" t="s">
        <v>340</v>
      </c>
      <c r="H6" s="219" t="s">
        <v>347</v>
      </c>
      <c r="I6" s="159" t="s">
        <v>415</v>
      </c>
      <c r="J6" s="159" t="s">
        <v>358</v>
      </c>
      <c r="K6" s="303" t="s">
        <v>364</v>
      </c>
      <c r="L6" s="304"/>
      <c r="M6" s="308" t="s">
        <v>370</v>
      </c>
      <c r="N6" s="309"/>
      <c r="O6" s="160" t="s">
        <v>376</v>
      </c>
      <c r="P6" s="166" t="s">
        <v>382</v>
      </c>
      <c r="Q6" s="166" t="s">
        <v>388</v>
      </c>
      <c r="R6" s="161" t="s">
        <v>424</v>
      </c>
      <c r="S6" s="162" t="s">
        <v>398</v>
      </c>
    </row>
    <row r="7" spans="1:22" ht="30" customHeight="1">
      <c r="A7" s="79">
        <v>2</v>
      </c>
      <c r="B7" s="163" t="s">
        <v>303</v>
      </c>
      <c r="C7" s="160" t="s">
        <v>312</v>
      </c>
      <c r="D7" s="195" t="s">
        <v>321</v>
      </c>
      <c r="E7" s="205" t="s">
        <v>327</v>
      </c>
      <c r="F7" s="160" t="s">
        <v>334</v>
      </c>
      <c r="G7" s="206" t="s">
        <v>341</v>
      </c>
      <c r="H7" s="219" t="s">
        <v>348</v>
      </c>
      <c r="I7" s="74" t="s">
        <v>353</v>
      </c>
      <c r="J7" s="74" t="s">
        <v>359</v>
      </c>
      <c r="K7" s="303" t="s">
        <v>365</v>
      </c>
      <c r="L7" s="304"/>
      <c r="M7" s="308" t="s">
        <v>371</v>
      </c>
      <c r="N7" s="309"/>
      <c r="O7" s="160" t="s">
        <v>377</v>
      </c>
      <c r="P7" s="166" t="s">
        <v>383</v>
      </c>
      <c r="Q7" s="166" t="s">
        <v>389</v>
      </c>
      <c r="R7" s="161" t="s">
        <v>393</v>
      </c>
      <c r="S7" s="162" t="s">
        <v>399</v>
      </c>
      <c r="V7" s="64"/>
    </row>
    <row r="8" spans="1:19" ht="30" customHeight="1">
      <c r="A8" s="79">
        <v>3</v>
      </c>
      <c r="B8" s="163" t="s">
        <v>304</v>
      </c>
      <c r="C8" s="160" t="s">
        <v>313</v>
      </c>
      <c r="D8" s="195" t="s">
        <v>322</v>
      </c>
      <c r="E8" s="205" t="s">
        <v>328</v>
      </c>
      <c r="F8" s="160" t="s">
        <v>335</v>
      </c>
      <c r="G8" s="206" t="s">
        <v>342</v>
      </c>
      <c r="H8" s="219" t="s">
        <v>349</v>
      </c>
      <c r="I8" s="74" t="s">
        <v>354</v>
      </c>
      <c r="J8" s="74" t="s">
        <v>360</v>
      </c>
      <c r="K8" s="303" t="s">
        <v>366</v>
      </c>
      <c r="L8" s="304"/>
      <c r="M8" s="308" t="s">
        <v>372</v>
      </c>
      <c r="N8" s="309"/>
      <c r="O8" s="160" t="s">
        <v>378</v>
      </c>
      <c r="P8" s="166" t="s">
        <v>384</v>
      </c>
      <c r="Q8" s="166" t="s">
        <v>390</v>
      </c>
      <c r="R8" s="161" t="s">
        <v>394</v>
      </c>
      <c r="S8" s="162" t="s">
        <v>400</v>
      </c>
    </row>
    <row r="9" spans="1:19" ht="30" customHeight="1">
      <c r="A9" s="79">
        <v>4</v>
      </c>
      <c r="B9" s="163" t="s">
        <v>305</v>
      </c>
      <c r="C9" s="160" t="s">
        <v>314</v>
      </c>
      <c r="D9" s="195" t="s">
        <v>323</v>
      </c>
      <c r="E9" s="205" t="s">
        <v>329</v>
      </c>
      <c r="F9" s="160" t="s">
        <v>336</v>
      </c>
      <c r="G9" s="206" t="s">
        <v>343</v>
      </c>
      <c r="H9" s="219" t="s">
        <v>350</v>
      </c>
      <c r="I9" s="74" t="s">
        <v>355</v>
      </c>
      <c r="J9" s="74" t="s">
        <v>361</v>
      </c>
      <c r="K9" s="303" t="s">
        <v>367</v>
      </c>
      <c r="L9" s="304"/>
      <c r="M9" s="308" t="s">
        <v>373</v>
      </c>
      <c r="N9" s="309"/>
      <c r="O9" s="160" t="s">
        <v>379</v>
      </c>
      <c r="P9" s="166" t="s">
        <v>385</v>
      </c>
      <c r="Q9" s="166" t="s">
        <v>391</v>
      </c>
      <c r="R9" s="161" t="s">
        <v>395</v>
      </c>
      <c r="S9" s="162" t="s">
        <v>401</v>
      </c>
    </row>
    <row r="10" spans="1:19" ht="30" customHeight="1">
      <c r="A10" s="79">
        <v>5</v>
      </c>
      <c r="B10" s="163" t="s">
        <v>306</v>
      </c>
      <c r="C10" s="160" t="s">
        <v>315</v>
      </c>
      <c r="D10" s="195" t="s">
        <v>324</v>
      </c>
      <c r="E10" s="205" t="s">
        <v>330</v>
      </c>
      <c r="F10" s="160" t="s">
        <v>337</v>
      </c>
      <c r="G10" s="206" t="s">
        <v>344</v>
      </c>
      <c r="H10" s="219" t="s">
        <v>351</v>
      </c>
      <c r="I10" s="74" t="s">
        <v>356</v>
      </c>
      <c r="J10" s="74" t="s">
        <v>362</v>
      </c>
      <c r="K10" s="303" t="s">
        <v>368</v>
      </c>
      <c r="L10" s="304"/>
      <c r="M10" s="308" t="s">
        <v>374</v>
      </c>
      <c r="N10" s="309"/>
      <c r="O10" s="160" t="s">
        <v>380</v>
      </c>
      <c r="P10" s="166" t="s">
        <v>386</v>
      </c>
      <c r="Q10" s="166" t="s">
        <v>392</v>
      </c>
      <c r="R10" s="161" t="s">
        <v>396</v>
      </c>
      <c r="S10" s="162" t="s">
        <v>402</v>
      </c>
    </row>
    <row r="11" spans="1:19" ht="30" customHeight="1">
      <c r="A11" s="79">
        <v>6</v>
      </c>
      <c r="B11" s="163" t="s">
        <v>307</v>
      </c>
      <c r="C11" s="160" t="s">
        <v>316</v>
      </c>
      <c r="D11" s="195" t="s">
        <v>325</v>
      </c>
      <c r="E11" s="205" t="s">
        <v>331</v>
      </c>
      <c r="F11" s="160" t="s">
        <v>338</v>
      </c>
      <c r="G11" s="206" t="s">
        <v>345</v>
      </c>
      <c r="H11" s="219" t="s">
        <v>352</v>
      </c>
      <c r="I11" s="74" t="s">
        <v>357</v>
      </c>
      <c r="J11" s="74" t="s">
        <v>363</v>
      </c>
      <c r="K11" s="303" t="s">
        <v>369</v>
      </c>
      <c r="L11" s="304"/>
      <c r="M11" s="308" t="s">
        <v>375</v>
      </c>
      <c r="N11" s="309"/>
      <c r="O11" s="160" t="s">
        <v>381</v>
      </c>
      <c r="P11" s="166" t="s">
        <v>387</v>
      </c>
      <c r="Q11" s="166" t="s">
        <v>423</v>
      </c>
      <c r="R11" s="161" t="s">
        <v>397</v>
      </c>
      <c r="S11" s="162" t="s">
        <v>403</v>
      </c>
    </row>
    <row r="12" spans="1:19" ht="30" customHeight="1">
      <c r="A12" s="79">
        <v>7</v>
      </c>
      <c r="B12" s="163" t="s">
        <v>308</v>
      </c>
      <c r="C12" s="164" t="s">
        <v>317</v>
      </c>
      <c r="D12" s="196"/>
      <c r="E12" s="207" t="s">
        <v>332</v>
      </c>
      <c r="F12" s="160" t="s">
        <v>339</v>
      </c>
      <c r="G12" s="206" t="s">
        <v>346</v>
      </c>
      <c r="H12" s="240" t="s">
        <v>417</v>
      </c>
      <c r="I12" s="233" t="s">
        <v>418</v>
      </c>
      <c r="J12" s="233" t="s">
        <v>420</v>
      </c>
      <c r="K12" s="292"/>
      <c r="L12" s="293"/>
      <c r="M12" s="310" t="s">
        <v>425</v>
      </c>
      <c r="N12" s="311"/>
      <c r="O12" s="233" t="s">
        <v>426</v>
      </c>
      <c r="P12" s="244" t="s">
        <v>427</v>
      </c>
      <c r="Q12" s="244" t="s">
        <v>428</v>
      </c>
      <c r="R12" s="244" t="s">
        <v>429</v>
      </c>
      <c r="S12" s="162"/>
    </row>
    <row r="13" spans="1:19" ht="30" customHeight="1">
      <c r="A13" s="79">
        <v>8</v>
      </c>
      <c r="B13" s="163" t="s">
        <v>309</v>
      </c>
      <c r="C13" s="160" t="s">
        <v>318</v>
      </c>
      <c r="D13" s="196"/>
      <c r="E13" s="232" t="s">
        <v>404</v>
      </c>
      <c r="F13" s="233" t="s">
        <v>405</v>
      </c>
      <c r="G13" s="234" t="s">
        <v>406</v>
      </c>
      <c r="H13" s="240"/>
      <c r="I13" s="233" t="s">
        <v>421</v>
      </c>
      <c r="J13" s="233" t="s">
        <v>422</v>
      </c>
      <c r="K13" s="292"/>
      <c r="L13" s="293"/>
      <c r="M13" s="312" t="s">
        <v>430</v>
      </c>
      <c r="N13" s="313"/>
      <c r="O13" s="244" t="s">
        <v>431</v>
      </c>
      <c r="P13" s="244" t="s">
        <v>432</v>
      </c>
      <c r="Q13" s="244" t="s">
        <v>433</v>
      </c>
      <c r="R13" s="245"/>
      <c r="S13" s="162"/>
    </row>
    <row r="14" spans="1:19" ht="30" customHeight="1">
      <c r="A14" s="79">
        <v>9</v>
      </c>
      <c r="B14" s="163" t="s">
        <v>310</v>
      </c>
      <c r="C14" s="160" t="s">
        <v>319</v>
      </c>
      <c r="D14" s="195"/>
      <c r="E14" s="235"/>
      <c r="F14" s="233" t="s">
        <v>407</v>
      </c>
      <c r="G14" s="236" t="s">
        <v>408</v>
      </c>
      <c r="H14" s="241"/>
      <c r="I14" s="242"/>
      <c r="J14" s="243" t="s">
        <v>419</v>
      </c>
      <c r="K14" s="292"/>
      <c r="L14" s="293"/>
      <c r="M14" s="312" t="s">
        <v>434</v>
      </c>
      <c r="N14" s="313"/>
      <c r="O14" s="244" t="s">
        <v>435</v>
      </c>
      <c r="P14" s="233"/>
      <c r="Q14" s="243"/>
      <c r="R14" s="233"/>
      <c r="S14" s="170"/>
    </row>
    <row r="15" spans="1:19" ht="30" customHeight="1">
      <c r="A15" s="80">
        <v>10</v>
      </c>
      <c r="B15" s="225" t="s">
        <v>410</v>
      </c>
      <c r="C15" s="226" t="s">
        <v>411</v>
      </c>
      <c r="D15" s="227" t="s">
        <v>412</v>
      </c>
      <c r="E15" s="237"/>
      <c r="F15" s="238"/>
      <c r="G15" s="239" t="s">
        <v>409</v>
      </c>
      <c r="H15" s="220"/>
      <c r="I15" s="65"/>
      <c r="J15" s="65"/>
      <c r="K15" s="292"/>
      <c r="L15" s="293"/>
      <c r="M15" s="321" t="s">
        <v>436</v>
      </c>
      <c r="N15" s="322"/>
      <c r="O15" s="238"/>
      <c r="P15" s="238"/>
      <c r="Q15" s="246"/>
      <c r="R15" s="238"/>
      <c r="S15" s="167"/>
    </row>
    <row r="16" spans="1:19" ht="30" customHeight="1">
      <c r="A16" s="79">
        <v>11</v>
      </c>
      <c r="B16" s="68"/>
      <c r="C16" s="228" t="s">
        <v>413</v>
      </c>
      <c r="D16" s="229" t="s">
        <v>414</v>
      </c>
      <c r="E16" s="208"/>
      <c r="F16" s="43"/>
      <c r="G16" s="197"/>
      <c r="H16" s="221"/>
      <c r="I16" s="145"/>
      <c r="J16" s="62"/>
      <c r="K16" s="292"/>
      <c r="L16" s="293"/>
      <c r="M16" s="317"/>
      <c r="N16" s="318"/>
      <c r="O16" s="165"/>
      <c r="P16" s="191"/>
      <c r="Q16" s="96"/>
      <c r="R16" s="165"/>
      <c r="S16" s="168"/>
    </row>
    <row r="17" spans="1:19" ht="30" customHeight="1">
      <c r="A17" s="79">
        <v>12</v>
      </c>
      <c r="B17" s="72"/>
      <c r="C17" s="230"/>
      <c r="D17" s="231" t="s">
        <v>416</v>
      </c>
      <c r="E17" s="209"/>
      <c r="F17" s="200"/>
      <c r="G17" s="210"/>
      <c r="H17" s="222"/>
      <c r="I17" s="145"/>
      <c r="J17" s="62"/>
      <c r="K17" s="292"/>
      <c r="L17" s="293"/>
      <c r="M17" s="317"/>
      <c r="N17" s="318"/>
      <c r="O17" s="29"/>
      <c r="P17" s="215"/>
      <c r="Q17" s="149"/>
      <c r="R17" s="140"/>
      <c r="S17" s="169"/>
    </row>
    <row r="18" spans="1:19" ht="30" customHeight="1">
      <c r="A18" s="79">
        <v>13</v>
      </c>
      <c r="B18" s="93"/>
      <c r="C18" s="28"/>
      <c r="D18" s="198"/>
      <c r="E18" s="211"/>
      <c r="F18" s="148"/>
      <c r="G18" s="212"/>
      <c r="H18" s="223"/>
      <c r="I18" s="146"/>
      <c r="J18" s="74"/>
      <c r="K18" s="292"/>
      <c r="L18" s="293"/>
      <c r="M18" s="317"/>
      <c r="N18" s="318"/>
      <c r="O18" s="29"/>
      <c r="P18" s="216"/>
      <c r="Q18" s="149"/>
      <c r="R18" s="140"/>
      <c r="S18" s="143"/>
    </row>
    <row r="19" spans="1:19" ht="30" customHeight="1" thickBot="1">
      <c r="A19" s="81">
        <v>14</v>
      </c>
      <c r="B19" s="69"/>
      <c r="C19" s="70"/>
      <c r="D19" s="199"/>
      <c r="E19" s="213"/>
      <c r="F19" s="73"/>
      <c r="G19" s="214"/>
      <c r="H19" s="224"/>
      <c r="I19" s="147"/>
      <c r="J19" s="76"/>
      <c r="K19" s="294"/>
      <c r="L19" s="295"/>
      <c r="M19" s="319"/>
      <c r="N19" s="320"/>
      <c r="O19" s="70"/>
      <c r="P19" s="217"/>
      <c r="Q19" s="150"/>
      <c r="R19" s="141"/>
      <c r="S19" s="142"/>
    </row>
    <row r="21" spans="2:17" ht="19.5" customHeight="1">
      <c r="B21" s="18" t="s">
        <v>18</v>
      </c>
      <c r="C21" s="17"/>
      <c r="P21" s="18"/>
      <c r="Q21" s="17"/>
    </row>
    <row r="22" spans="2:17" ht="19.5" customHeight="1">
      <c r="B22" s="19"/>
      <c r="C22" s="18" t="s">
        <v>19</v>
      </c>
      <c r="P22" s="19"/>
      <c r="Q22" s="18"/>
    </row>
    <row r="23" spans="2:17" ht="19.5" customHeight="1">
      <c r="B23" s="19"/>
      <c r="C23" s="18" t="s">
        <v>20</v>
      </c>
      <c r="P23" s="19"/>
      <c r="Q23" s="18"/>
    </row>
    <row r="24" spans="2:17" ht="19.5" customHeight="1">
      <c r="B24" s="19"/>
      <c r="C24" s="18" t="s">
        <v>21</v>
      </c>
      <c r="P24" s="19"/>
      <c r="Q24" s="18"/>
    </row>
    <row r="25" spans="2:17" ht="19.5" customHeight="1">
      <c r="B25" s="19"/>
      <c r="C25" s="18" t="s">
        <v>22</v>
      </c>
      <c r="P25" s="19"/>
      <c r="Q25" s="18"/>
    </row>
    <row r="26" spans="2:17" ht="19.5" customHeight="1">
      <c r="B26" s="19"/>
      <c r="C26" s="18" t="s">
        <v>23</v>
      </c>
      <c r="P26" s="19"/>
      <c r="Q26" s="18"/>
    </row>
  </sheetData>
  <sheetProtection/>
  <mergeCells count="35">
    <mergeCell ref="M18:N18"/>
    <mergeCell ref="M19:N19"/>
    <mergeCell ref="M14:N14"/>
    <mergeCell ref="M15:N15"/>
    <mergeCell ref="M16:N16"/>
    <mergeCell ref="M17:N17"/>
    <mergeCell ref="M12:N12"/>
    <mergeCell ref="M13:N13"/>
    <mergeCell ref="P2:S2"/>
    <mergeCell ref="M4:N4"/>
    <mergeCell ref="M8:N8"/>
    <mergeCell ref="M9:N9"/>
    <mergeCell ref="M10:N10"/>
    <mergeCell ref="M11:N11"/>
    <mergeCell ref="B5:D5"/>
    <mergeCell ref="E5:G5"/>
    <mergeCell ref="M6:N6"/>
    <mergeCell ref="M7:N7"/>
    <mergeCell ref="K11:L11"/>
    <mergeCell ref="K12:L12"/>
    <mergeCell ref="K13:L13"/>
    <mergeCell ref="K6:L6"/>
    <mergeCell ref="K7:L7"/>
    <mergeCell ref="K8:L8"/>
    <mergeCell ref="K9:L9"/>
    <mergeCell ref="K18:L18"/>
    <mergeCell ref="K19:L19"/>
    <mergeCell ref="K4:L4"/>
    <mergeCell ref="L5:S5"/>
    <mergeCell ref="H5:K5"/>
    <mergeCell ref="K14:L14"/>
    <mergeCell ref="K15:L15"/>
    <mergeCell ref="K16:L16"/>
    <mergeCell ref="K17:L17"/>
    <mergeCell ref="K10:L10"/>
  </mergeCells>
  <printOptions/>
  <pageMargins left="0.5905511811023623" right="0" top="0.5905511811023623" bottom="0.5905511811023623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8">
      <selection activeCell="P23" sqref="P23"/>
    </sheetView>
  </sheetViews>
  <sheetFormatPr defaultColWidth="9.00390625" defaultRowHeight="13.5"/>
  <sheetData>
    <row r="1" spans="1:6" ht="13.5">
      <c r="A1" s="323" t="s">
        <v>132</v>
      </c>
      <c r="B1" s="323"/>
      <c r="C1" s="323"/>
      <c r="D1" s="323"/>
      <c r="E1" s="323"/>
      <c r="F1" s="323"/>
    </row>
    <row r="2" spans="1:6" ht="14.25" thickBot="1">
      <c r="A2" s="323"/>
      <c r="B2" s="323"/>
      <c r="C2" s="323"/>
      <c r="D2" s="323"/>
      <c r="E2" s="323"/>
      <c r="F2" s="323"/>
    </row>
    <row r="3" spans="1:12" ht="13.5">
      <c r="A3" s="324" t="s">
        <v>112</v>
      </c>
      <c r="B3" s="326" t="s">
        <v>113</v>
      </c>
      <c r="C3" s="326"/>
      <c r="D3" s="328" t="s">
        <v>114</v>
      </c>
      <c r="E3" s="326" t="s">
        <v>113</v>
      </c>
      <c r="F3" s="326"/>
      <c r="G3" s="328" t="s">
        <v>114</v>
      </c>
      <c r="H3" s="326" t="s">
        <v>113</v>
      </c>
      <c r="I3" s="326"/>
      <c r="J3" s="328" t="s">
        <v>114</v>
      </c>
      <c r="K3" s="326" t="s">
        <v>113</v>
      </c>
      <c r="L3" s="330"/>
    </row>
    <row r="4" spans="1:12" ht="14.25" thickBot="1">
      <c r="A4" s="325"/>
      <c r="B4" s="327"/>
      <c r="C4" s="327"/>
      <c r="D4" s="329"/>
      <c r="E4" s="327"/>
      <c r="F4" s="327"/>
      <c r="G4" s="329"/>
      <c r="H4" s="327"/>
      <c r="I4" s="327"/>
      <c r="J4" s="329"/>
      <c r="K4" s="327"/>
      <c r="L4" s="331"/>
    </row>
    <row r="5" spans="1:14" ht="13.5" customHeight="1">
      <c r="A5" s="337" t="s">
        <v>115</v>
      </c>
      <c r="B5" s="339" t="s">
        <v>89</v>
      </c>
      <c r="C5" s="332"/>
      <c r="D5" s="332" t="s">
        <v>116</v>
      </c>
      <c r="E5" s="332" t="s">
        <v>86</v>
      </c>
      <c r="F5" s="332"/>
      <c r="G5" s="332" t="s">
        <v>117</v>
      </c>
      <c r="H5" s="333" t="s">
        <v>437</v>
      </c>
      <c r="I5" s="333"/>
      <c r="J5" s="332" t="s">
        <v>118</v>
      </c>
      <c r="K5" s="333" t="s">
        <v>90</v>
      </c>
      <c r="L5" s="334"/>
      <c r="M5" s="343"/>
      <c r="N5" s="343"/>
    </row>
    <row r="6" spans="1:14" ht="13.5" customHeight="1">
      <c r="A6" s="338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4"/>
      <c r="M6" s="343"/>
      <c r="N6" s="343"/>
    </row>
    <row r="7" spans="1:14" ht="13.5" customHeight="1">
      <c r="A7" s="338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4"/>
      <c r="M7" s="343"/>
      <c r="N7" s="343"/>
    </row>
    <row r="8" spans="1:14" ht="13.5" customHeight="1">
      <c r="A8" s="338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4"/>
      <c r="M8" s="343"/>
      <c r="N8" s="343"/>
    </row>
    <row r="9" spans="1:14" ht="13.5" customHeight="1">
      <c r="A9" s="338"/>
      <c r="B9" s="333"/>
      <c r="C9" s="333"/>
      <c r="D9" s="333"/>
      <c r="E9" s="333"/>
      <c r="F9" s="333"/>
      <c r="G9" s="333"/>
      <c r="H9" s="333" t="s">
        <v>93</v>
      </c>
      <c r="I9" s="333"/>
      <c r="J9" s="333"/>
      <c r="K9" s="333"/>
      <c r="L9" s="334"/>
      <c r="M9" s="343"/>
      <c r="N9" s="343"/>
    </row>
    <row r="10" spans="1:14" ht="13.5" customHeight="1">
      <c r="A10" s="338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4"/>
      <c r="M10" s="343"/>
      <c r="N10" s="343"/>
    </row>
    <row r="11" spans="1:14" ht="13.5" customHeight="1">
      <c r="A11" s="338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4"/>
      <c r="M11" s="343"/>
      <c r="N11" s="343"/>
    </row>
    <row r="12" spans="1:14" ht="13.5" customHeight="1">
      <c r="A12" s="338"/>
      <c r="B12" s="333"/>
      <c r="C12" s="333"/>
      <c r="D12" s="333"/>
      <c r="E12" s="333"/>
      <c r="F12" s="333"/>
      <c r="G12" s="333"/>
      <c r="H12" s="333"/>
      <c r="I12" s="333"/>
      <c r="J12" s="333"/>
      <c r="K12" s="335"/>
      <c r="L12" s="336"/>
      <c r="M12" s="343"/>
      <c r="N12" s="343"/>
    </row>
    <row r="13" spans="1:14" ht="13.5" customHeight="1">
      <c r="A13" s="338" t="s">
        <v>119</v>
      </c>
      <c r="B13" s="333" t="s">
        <v>158</v>
      </c>
      <c r="C13" s="333"/>
      <c r="D13" s="333" t="s">
        <v>120</v>
      </c>
      <c r="E13" s="333" t="s">
        <v>144</v>
      </c>
      <c r="F13" s="333"/>
      <c r="G13" s="333" t="s">
        <v>121</v>
      </c>
      <c r="H13" s="333" t="s">
        <v>131</v>
      </c>
      <c r="I13" s="333"/>
      <c r="J13" s="340" t="s">
        <v>122</v>
      </c>
      <c r="K13" s="333" t="s">
        <v>162</v>
      </c>
      <c r="L13" s="334"/>
      <c r="M13" s="354"/>
      <c r="N13" s="355"/>
    </row>
    <row r="14" spans="1:14" ht="13.5" customHeight="1">
      <c r="A14" s="338"/>
      <c r="B14" s="333"/>
      <c r="C14" s="333"/>
      <c r="D14" s="333"/>
      <c r="E14" s="333"/>
      <c r="F14" s="333"/>
      <c r="G14" s="333"/>
      <c r="H14" s="333"/>
      <c r="I14" s="333"/>
      <c r="J14" s="340"/>
      <c r="K14" s="333"/>
      <c r="L14" s="334"/>
      <c r="M14" s="356"/>
      <c r="N14" s="340"/>
    </row>
    <row r="15" spans="1:15" ht="13.5" customHeight="1">
      <c r="A15" s="338"/>
      <c r="B15" s="333"/>
      <c r="C15" s="333"/>
      <c r="D15" s="333"/>
      <c r="E15" s="333"/>
      <c r="F15" s="333"/>
      <c r="G15" s="333"/>
      <c r="H15" s="333"/>
      <c r="I15" s="333"/>
      <c r="J15" s="340"/>
      <c r="K15" s="333"/>
      <c r="L15" s="334"/>
      <c r="M15" s="356"/>
      <c r="N15" s="340"/>
      <c r="O15" s="14"/>
    </row>
    <row r="16" spans="1:14" ht="13.5" customHeight="1">
      <c r="A16" s="338"/>
      <c r="B16" s="333"/>
      <c r="C16" s="333"/>
      <c r="D16" s="333"/>
      <c r="E16" s="333"/>
      <c r="F16" s="333"/>
      <c r="G16" s="333"/>
      <c r="H16" s="333"/>
      <c r="I16" s="333"/>
      <c r="J16" s="340"/>
      <c r="K16" s="333"/>
      <c r="L16" s="334"/>
      <c r="M16" s="356"/>
      <c r="N16" s="340"/>
    </row>
    <row r="17" spans="1:14" ht="13.5" customHeight="1">
      <c r="A17" s="338"/>
      <c r="B17" s="333"/>
      <c r="C17" s="333"/>
      <c r="D17" s="333"/>
      <c r="E17" s="333"/>
      <c r="F17" s="333"/>
      <c r="G17" s="333"/>
      <c r="H17" s="333"/>
      <c r="I17" s="333"/>
      <c r="J17" s="340"/>
      <c r="K17" s="333"/>
      <c r="L17" s="334"/>
      <c r="M17" s="356"/>
      <c r="N17" s="340"/>
    </row>
    <row r="18" spans="1:14" ht="13.5" customHeight="1">
      <c r="A18" s="338"/>
      <c r="B18" s="333"/>
      <c r="C18" s="333"/>
      <c r="D18" s="333"/>
      <c r="E18" s="333"/>
      <c r="F18" s="333"/>
      <c r="G18" s="333"/>
      <c r="H18" s="333"/>
      <c r="I18" s="333"/>
      <c r="J18" s="340"/>
      <c r="K18" s="333"/>
      <c r="L18" s="334"/>
      <c r="M18" s="356"/>
      <c r="N18" s="340"/>
    </row>
    <row r="19" spans="1:14" ht="13.5" customHeight="1">
      <c r="A19" s="338"/>
      <c r="B19" s="333"/>
      <c r="C19" s="333"/>
      <c r="D19" s="333"/>
      <c r="E19" s="333"/>
      <c r="F19" s="333"/>
      <c r="G19" s="333"/>
      <c r="H19" s="333"/>
      <c r="I19" s="333"/>
      <c r="J19" s="340"/>
      <c r="K19" s="333"/>
      <c r="L19" s="334"/>
      <c r="M19" s="356"/>
      <c r="N19" s="340"/>
    </row>
    <row r="20" spans="1:14" ht="13.5" customHeight="1">
      <c r="A20" s="338"/>
      <c r="B20" s="333"/>
      <c r="C20" s="333"/>
      <c r="D20" s="333"/>
      <c r="E20" s="333"/>
      <c r="F20" s="333"/>
      <c r="G20" s="333"/>
      <c r="H20" s="333"/>
      <c r="I20" s="333"/>
      <c r="J20" s="340"/>
      <c r="K20" s="333"/>
      <c r="L20" s="334"/>
      <c r="M20" s="345"/>
      <c r="N20" s="344"/>
    </row>
    <row r="21" spans="1:14" ht="13.5" customHeight="1">
      <c r="A21" s="338" t="s">
        <v>123</v>
      </c>
      <c r="B21" s="333" t="s">
        <v>85</v>
      </c>
      <c r="C21" s="333"/>
      <c r="D21" s="333" t="s">
        <v>124</v>
      </c>
      <c r="E21" s="343" t="s">
        <v>161</v>
      </c>
      <c r="F21" s="343"/>
      <c r="G21" s="333" t="s">
        <v>125</v>
      </c>
      <c r="H21" s="344" t="s">
        <v>91</v>
      </c>
      <c r="I21" s="345"/>
      <c r="J21" s="333" t="s">
        <v>126</v>
      </c>
      <c r="K21" s="341" t="s">
        <v>243</v>
      </c>
      <c r="L21" s="342"/>
      <c r="M21" s="343"/>
      <c r="N21" s="343"/>
    </row>
    <row r="22" spans="1:14" ht="13.5" customHeight="1">
      <c r="A22" s="338"/>
      <c r="B22" s="333"/>
      <c r="C22" s="333"/>
      <c r="D22" s="333"/>
      <c r="E22" s="343"/>
      <c r="F22" s="343"/>
      <c r="G22" s="333"/>
      <c r="H22" s="346"/>
      <c r="I22" s="347"/>
      <c r="J22" s="333"/>
      <c r="K22" s="333"/>
      <c r="L22" s="334"/>
      <c r="M22" s="343"/>
      <c r="N22" s="343"/>
    </row>
    <row r="23" spans="1:14" ht="13.5" customHeight="1">
      <c r="A23" s="338"/>
      <c r="B23" s="333"/>
      <c r="C23" s="333"/>
      <c r="D23" s="333"/>
      <c r="E23" s="343"/>
      <c r="F23" s="343"/>
      <c r="G23" s="333"/>
      <c r="H23" s="346"/>
      <c r="I23" s="347"/>
      <c r="J23" s="333"/>
      <c r="K23" s="333"/>
      <c r="L23" s="334"/>
      <c r="M23" s="343"/>
      <c r="N23" s="343"/>
    </row>
    <row r="24" spans="1:14" ht="13.5" customHeight="1">
      <c r="A24" s="338"/>
      <c r="B24" s="333"/>
      <c r="C24" s="333"/>
      <c r="D24" s="333"/>
      <c r="E24" s="343"/>
      <c r="F24" s="343"/>
      <c r="G24" s="333"/>
      <c r="H24" s="346"/>
      <c r="I24" s="347"/>
      <c r="J24" s="333"/>
      <c r="K24" s="333"/>
      <c r="L24" s="334"/>
      <c r="M24" s="343"/>
      <c r="N24" s="343"/>
    </row>
    <row r="25" spans="1:14" ht="13.5" customHeight="1">
      <c r="A25" s="338"/>
      <c r="B25" s="333" t="s">
        <v>170</v>
      </c>
      <c r="C25" s="333"/>
      <c r="D25" s="333"/>
      <c r="E25" s="343"/>
      <c r="F25" s="343"/>
      <c r="G25" s="333"/>
      <c r="H25" s="346"/>
      <c r="I25" s="347"/>
      <c r="J25" s="333"/>
      <c r="K25" s="333"/>
      <c r="L25" s="334"/>
      <c r="M25" s="343"/>
      <c r="N25" s="343"/>
    </row>
    <row r="26" spans="1:14" ht="13.5" customHeight="1">
      <c r="A26" s="338"/>
      <c r="B26" s="333"/>
      <c r="C26" s="333"/>
      <c r="D26" s="333"/>
      <c r="E26" s="343"/>
      <c r="F26" s="343"/>
      <c r="G26" s="333"/>
      <c r="H26" s="346"/>
      <c r="I26" s="347"/>
      <c r="J26" s="333"/>
      <c r="K26" s="333"/>
      <c r="L26" s="334"/>
      <c r="M26" s="343"/>
      <c r="N26" s="343"/>
    </row>
    <row r="27" spans="1:14" ht="13.5" customHeight="1">
      <c r="A27" s="338"/>
      <c r="B27" s="333"/>
      <c r="C27" s="333"/>
      <c r="D27" s="333"/>
      <c r="E27" s="343"/>
      <c r="F27" s="343"/>
      <c r="G27" s="333"/>
      <c r="H27" s="346"/>
      <c r="I27" s="347"/>
      <c r="J27" s="333"/>
      <c r="K27" s="333"/>
      <c r="L27" s="334"/>
      <c r="M27" s="343"/>
      <c r="N27" s="343"/>
    </row>
    <row r="28" spans="1:14" ht="13.5" customHeight="1">
      <c r="A28" s="338"/>
      <c r="B28" s="333"/>
      <c r="C28" s="333"/>
      <c r="D28" s="333"/>
      <c r="E28" s="343"/>
      <c r="F28" s="343"/>
      <c r="G28" s="333"/>
      <c r="H28" s="346"/>
      <c r="I28" s="347"/>
      <c r="J28" s="333"/>
      <c r="K28" s="333"/>
      <c r="L28" s="334"/>
      <c r="M28" s="343"/>
      <c r="N28" s="343"/>
    </row>
    <row r="29" spans="1:14" ht="13.5" customHeight="1">
      <c r="A29" s="338" t="s">
        <v>127</v>
      </c>
      <c r="B29" s="346" t="s">
        <v>87</v>
      </c>
      <c r="C29" s="347"/>
      <c r="D29" s="333" t="s">
        <v>128</v>
      </c>
      <c r="E29" s="333" t="s">
        <v>94</v>
      </c>
      <c r="F29" s="333"/>
      <c r="G29" s="333" t="s">
        <v>129</v>
      </c>
      <c r="H29" s="346"/>
      <c r="I29" s="347"/>
      <c r="J29" s="340" t="s">
        <v>130</v>
      </c>
      <c r="K29" s="341" t="s">
        <v>92</v>
      </c>
      <c r="L29" s="342"/>
      <c r="M29" s="343"/>
      <c r="N29" s="343"/>
    </row>
    <row r="30" spans="1:14" ht="13.5" customHeight="1">
      <c r="A30" s="338"/>
      <c r="B30" s="346"/>
      <c r="C30" s="347"/>
      <c r="D30" s="333"/>
      <c r="E30" s="333"/>
      <c r="F30" s="333"/>
      <c r="G30" s="333"/>
      <c r="H30" s="346"/>
      <c r="I30" s="347"/>
      <c r="J30" s="340"/>
      <c r="K30" s="333"/>
      <c r="L30" s="334"/>
      <c r="M30" s="343"/>
      <c r="N30" s="343"/>
    </row>
    <row r="31" spans="1:14" ht="13.5" customHeight="1">
      <c r="A31" s="338"/>
      <c r="B31" s="346"/>
      <c r="C31" s="347"/>
      <c r="D31" s="333"/>
      <c r="E31" s="333"/>
      <c r="F31" s="333"/>
      <c r="G31" s="333"/>
      <c r="H31" s="346"/>
      <c r="I31" s="347"/>
      <c r="J31" s="340"/>
      <c r="K31" s="333"/>
      <c r="L31" s="334"/>
      <c r="M31" s="343"/>
      <c r="N31" s="343"/>
    </row>
    <row r="32" spans="1:14" ht="13.5" customHeight="1">
      <c r="A32" s="338"/>
      <c r="B32" s="346"/>
      <c r="C32" s="347"/>
      <c r="D32" s="333"/>
      <c r="E32" s="333"/>
      <c r="F32" s="333"/>
      <c r="G32" s="333"/>
      <c r="H32" s="346"/>
      <c r="I32" s="347"/>
      <c r="J32" s="340"/>
      <c r="K32" s="333"/>
      <c r="L32" s="334"/>
      <c r="M32" s="343"/>
      <c r="N32" s="343"/>
    </row>
    <row r="33" spans="1:14" ht="13.5" customHeight="1">
      <c r="A33" s="338"/>
      <c r="B33" s="346"/>
      <c r="C33" s="347"/>
      <c r="D33" s="333"/>
      <c r="E33" s="333"/>
      <c r="F33" s="333"/>
      <c r="G33" s="333"/>
      <c r="H33" s="346"/>
      <c r="I33" s="347"/>
      <c r="J33" s="340"/>
      <c r="K33" s="333"/>
      <c r="L33" s="334"/>
      <c r="M33" s="343"/>
      <c r="N33" s="343"/>
    </row>
    <row r="34" spans="1:14" ht="13.5" customHeight="1">
      <c r="A34" s="338"/>
      <c r="B34" s="346"/>
      <c r="C34" s="347"/>
      <c r="D34" s="333"/>
      <c r="E34" s="333"/>
      <c r="F34" s="333"/>
      <c r="G34" s="333"/>
      <c r="H34" s="346"/>
      <c r="I34" s="347"/>
      <c r="J34" s="340"/>
      <c r="K34" s="333"/>
      <c r="L34" s="334"/>
      <c r="M34" s="343"/>
      <c r="N34" s="343"/>
    </row>
    <row r="35" spans="1:14" ht="13.5" customHeight="1">
      <c r="A35" s="338"/>
      <c r="B35" s="346"/>
      <c r="C35" s="347"/>
      <c r="D35" s="333"/>
      <c r="E35" s="333"/>
      <c r="F35" s="333"/>
      <c r="G35" s="333"/>
      <c r="H35" s="346"/>
      <c r="I35" s="347"/>
      <c r="J35" s="340"/>
      <c r="K35" s="333"/>
      <c r="L35" s="334"/>
      <c r="M35" s="343"/>
      <c r="N35" s="343"/>
    </row>
    <row r="36" spans="1:14" ht="14.25" customHeight="1" thickBot="1">
      <c r="A36" s="350"/>
      <c r="B36" s="348"/>
      <c r="C36" s="349"/>
      <c r="D36" s="351"/>
      <c r="E36" s="351"/>
      <c r="F36" s="351"/>
      <c r="G36" s="351"/>
      <c r="H36" s="348"/>
      <c r="I36" s="349"/>
      <c r="J36" s="352"/>
      <c r="K36" s="351"/>
      <c r="L36" s="353"/>
      <c r="M36" s="343"/>
      <c r="N36" s="343"/>
    </row>
  </sheetData>
  <sheetProtection/>
  <mergeCells count="46">
    <mergeCell ref="M5:N12"/>
    <mergeCell ref="M13:N20"/>
    <mergeCell ref="M21:N28"/>
    <mergeCell ref="K13:L20"/>
    <mergeCell ref="K29:L36"/>
    <mergeCell ref="M29:N36"/>
    <mergeCell ref="B21:C24"/>
    <mergeCell ref="B25:C28"/>
    <mergeCell ref="D21:D28"/>
    <mergeCell ref="G21:G28"/>
    <mergeCell ref="B29:C36"/>
    <mergeCell ref="E13:F20"/>
    <mergeCell ref="J29:J36"/>
    <mergeCell ref="E5:F12"/>
    <mergeCell ref="H5:I8"/>
    <mergeCell ref="H9:I12"/>
    <mergeCell ref="H13:I20"/>
    <mergeCell ref="A21:A28"/>
    <mergeCell ref="G13:G20"/>
    <mergeCell ref="J21:J28"/>
    <mergeCell ref="K21:L28"/>
    <mergeCell ref="E21:F28"/>
    <mergeCell ref="H21:I36"/>
    <mergeCell ref="A29:A36"/>
    <mergeCell ref="D29:D36"/>
    <mergeCell ref="E29:F36"/>
    <mergeCell ref="G29:G36"/>
    <mergeCell ref="A5:A12"/>
    <mergeCell ref="B5:C12"/>
    <mergeCell ref="D5:D12"/>
    <mergeCell ref="J13:J20"/>
    <mergeCell ref="A13:A20"/>
    <mergeCell ref="B13:C20"/>
    <mergeCell ref="D13:D20"/>
    <mergeCell ref="H3:I4"/>
    <mergeCell ref="J3:J4"/>
    <mergeCell ref="K3:L4"/>
    <mergeCell ref="G5:G12"/>
    <mergeCell ref="J5:J12"/>
    <mergeCell ref="K5:L12"/>
    <mergeCell ref="G3:G4"/>
    <mergeCell ref="A1:F2"/>
    <mergeCell ref="A3:A4"/>
    <mergeCell ref="B3:C4"/>
    <mergeCell ref="D3:D4"/>
    <mergeCell ref="E3:F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6">
      <selection activeCell="D18" sqref="D18"/>
    </sheetView>
  </sheetViews>
  <sheetFormatPr defaultColWidth="9.00390625" defaultRowHeight="13.5"/>
  <cols>
    <col min="1" max="1" width="8.00390625" style="1" customWidth="1"/>
    <col min="2" max="2" width="10.50390625" style="1" bestFit="1" customWidth="1"/>
    <col min="3" max="3" width="12.125" style="3" bestFit="1" customWidth="1"/>
    <col min="4" max="7" width="25.625" style="20" customWidth="1"/>
    <col min="8" max="16384" width="9.00390625" style="1" customWidth="1"/>
  </cols>
  <sheetData>
    <row r="1" spans="1:7" ht="28.5">
      <c r="A1" s="366" t="s">
        <v>24</v>
      </c>
      <c r="B1" s="366"/>
      <c r="C1" s="366"/>
      <c r="D1" s="366"/>
      <c r="E1" s="366"/>
      <c r="F1" s="366"/>
      <c r="G1" s="366"/>
    </row>
    <row r="2" ht="18" thickBot="1"/>
    <row r="3" spans="1:7" s="3" customFormat="1" ht="18" thickBot="1">
      <c r="A3" s="50" t="s">
        <v>25</v>
      </c>
      <c r="B3" s="51" t="s">
        <v>26</v>
      </c>
      <c r="C3" s="51" t="s">
        <v>27</v>
      </c>
      <c r="D3" s="52" t="s">
        <v>28</v>
      </c>
      <c r="E3" s="52" t="s">
        <v>29</v>
      </c>
      <c r="F3" s="52" t="s">
        <v>30</v>
      </c>
      <c r="G3" s="53" t="s">
        <v>31</v>
      </c>
    </row>
    <row r="4" spans="1:7" ht="34.5" customHeight="1">
      <c r="A4" s="54" t="s">
        <v>32</v>
      </c>
      <c r="B4" s="55">
        <v>35546</v>
      </c>
      <c r="C4" s="21" t="s">
        <v>33</v>
      </c>
      <c r="D4" s="56" t="s">
        <v>34</v>
      </c>
      <c r="E4" s="56" t="s">
        <v>35</v>
      </c>
      <c r="F4" s="56" t="s">
        <v>36</v>
      </c>
      <c r="G4" s="57" t="s">
        <v>37</v>
      </c>
    </row>
    <row r="5" spans="1:7" ht="34.5" customHeight="1">
      <c r="A5" s="22" t="s">
        <v>38</v>
      </c>
      <c r="B5" s="24">
        <v>35910</v>
      </c>
      <c r="C5" s="4" t="s">
        <v>33</v>
      </c>
      <c r="D5" s="25" t="s">
        <v>39</v>
      </c>
      <c r="E5" s="25" t="s">
        <v>40</v>
      </c>
      <c r="F5" s="25" t="s">
        <v>41</v>
      </c>
      <c r="G5" s="26" t="s">
        <v>42</v>
      </c>
    </row>
    <row r="6" spans="1:7" ht="34.5" customHeight="1">
      <c r="A6" s="22" t="s">
        <v>43</v>
      </c>
      <c r="B6" s="24">
        <v>36274</v>
      </c>
      <c r="C6" s="4" t="s">
        <v>44</v>
      </c>
      <c r="D6" s="25" t="s">
        <v>45</v>
      </c>
      <c r="E6" s="25" t="s">
        <v>46</v>
      </c>
      <c r="F6" s="25" t="s">
        <v>47</v>
      </c>
      <c r="G6" s="26" t="s">
        <v>48</v>
      </c>
    </row>
    <row r="7" spans="1:7" ht="34.5" customHeight="1">
      <c r="A7" s="22" t="s">
        <v>49</v>
      </c>
      <c r="B7" s="24">
        <v>36638</v>
      </c>
      <c r="C7" s="4" t="s">
        <v>44</v>
      </c>
      <c r="D7" s="25" t="s">
        <v>50</v>
      </c>
      <c r="E7" s="25" t="s">
        <v>51</v>
      </c>
      <c r="F7" s="25" t="s">
        <v>52</v>
      </c>
      <c r="G7" s="26" t="s">
        <v>53</v>
      </c>
    </row>
    <row r="8" spans="1:7" ht="34.5" customHeight="1">
      <c r="A8" s="22" t="s">
        <v>54</v>
      </c>
      <c r="B8" s="24">
        <v>37009</v>
      </c>
      <c r="C8" s="4" t="s">
        <v>44</v>
      </c>
      <c r="D8" s="25" t="s">
        <v>55</v>
      </c>
      <c r="E8" s="25" t="s">
        <v>56</v>
      </c>
      <c r="F8" s="25" t="s">
        <v>57</v>
      </c>
      <c r="G8" s="26" t="s">
        <v>58</v>
      </c>
    </row>
    <row r="9" spans="1:7" ht="34.5" customHeight="1">
      <c r="A9" s="22" t="s">
        <v>59</v>
      </c>
      <c r="B9" s="24">
        <v>37373</v>
      </c>
      <c r="C9" s="4" t="s">
        <v>33</v>
      </c>
      <c r="D9" s="25" t="s">
        <v>60</v>
      </c>
      <c r="E9" s="25" t="s">
        <v>61</v>
      </c>
      <c r="F9" s="25" t="s">
        <v>62</v>
      </c>
      <c r="G9" s="26" t="s">
        <v>63</v>
      </c>
    </row>
    <row r="10" spans="1:7" ht="34.5" customHeight="1">
      <c r="A10" s="22" t="s">
        <v>64</v>
      </c>
      <c r="B10" s="24">
        <v>37737</v>
      </c>
      <c r="C10" s="4" t="s">
        <v>44</v>
      </c>
      <c r="D10" s="25" t="s">
        <v>65</v>
      </c>
      <c r="E10" s="25" t="s">
        <v>66</v>
      </c>
      <c r="F10" s="25" t="s">
        <v>67</v>
      </c>
      <c r="G10" s="26" t="s">
        <v>68</v>
      </c>
    </row>
    <row r="11" spans="1:7" ht="34.5" customHeight="1">
      <c r="A11" s="22" t="s">
        <v>69</v>
      </c>
      <c r="B11" s="24">
        <v>38095</v>
      </c>
      <c r="C11" s="4" t="s">
        <v>44</v>
      </c>
      <c r="D11" s="25" t="s">
        <v>70</v>
      </c>
      <c r="E11" s="25" t="s">
        <v>71</v>
      </c>
      <c r="F11" s="25" t="s">
        <v>72</v>
      </c>
      <c r="G11" s="26" t="s">
        <v>73</v>
      </c>
    </row>
    <row r="12" spans="1:7" ht="34.5" customHeight="1">
      <c r="A12" s="45" t="s">
        <v>74</v>
      </c>
      <c r="B12" s="46">
        <v>38466</v>
      </c>
      <c r="C12" s="47" t="s">
        <v>33</v>
      </c>
      <c r="D12" s="48" t="s">
        <v>77</v>
      </c>
      <c r="E12" s="48" t="s">
        <v>78</v>
      </c>
      <c r="F12" s="48" t="s">
        <v>79</v>
      </c>
      <c r="G12" s="49" t="s">
        <v>80</v>
      </c>
    </row>
    <row r="13" spans="1:7" ht="34.5" customHeight="1">
      <c r="A13" s="22" t="s">
        <v>81</v>
      </c>
      <c r="B13" s="24">
        <v>38830</v>
      </c>
      <c r="C13" s="4" t="s">
        <v>33</v>
      </c>
      <c r="D13" s="25" t="s">
        <v>97</v>
      </c>
      <c r="E13" s="61" t="s">
        <v>98</v>
      </c>
      <c r="F13" s="25" t="s">
        <v>99</v>
      </c>
      <c r="G13" s="26" t="s">
        <v>100</v>
      </c>
    </row>
    <row r="14" spans="1:7" ht="34.5">
      <c r="A14" s="91" t="s">
        <v>101</v>
      </c>
      <c r="B14" s="86">
        <v>39194</v>
      </c>
      <c r="C14" s="47" t="s">
        <v>102</v>
      </c>
      <c r="D14" s="84" t="s">
        <v>104</v>
      </c>
      <c r="E14" s="84" t="s">
        <v>106</v>
      </c>
      <c r="F14" s="84" t="s">
        <v>109</v>
      </c>
      <c r="G14" s="49" t="s">
        <v>105</v>
      </c>
    </row>
    <row r="15" spans="1:7" ht="17.25">
      <c r="A15" s="367" t="s">
        <v>110</v>
      </c>
      <c r="B15" s="369">
        <v>39558</v>
      </c>
      <c r="C15" s="371" t="s">
        <v>111</v>
      </c>
      <c r="D15" s="90" t="s">
        <v>133</v>
      </c>
      <c r="E15" s="48" t="s">
        <v>136</v>
      </c>
      <c r="F15" s="48" t="s">
        <v>137</v>
      </c>
      <c r="G15" s="92" t="s">
        <v>139</v>
      </c>
    </row>
    <row r="16" spans="1:7" ht="17.25">
      <c r="A16" s="368"/>
      <c r="B16" s="370"/>
      <c r="C16" s="372"/>
      <c r="D16" s="188" t="s">
        <v>134</v>
      </c>
      <c r="E16" s="189" t="s">
        <v>135</v>
      </c>
      <c r="F16" s="189" t="s">
        <v>138</v>
      </c>
      <c r="G16" s="190" t="s">
        <v>140</v>
      </c>
    </row>
    <row r="17" spans="1:7" ht="17.25">
      <c r="A17" s="363" t="s">
        <v>141</v>
      </c>
      <c r="B17" s="364">
        <v>39922</v>
      </c>
      <c r="C17" s="365" t="s">
        <v>142</v>
      </c>
      <c r="D17" s="89" t="s">
        <v>145</v>
      </c>
      <c r="E17" s="89" t="s">
        <v>147</v>
      </c>
      <c r="F17" s="88" t="s">
        <v>149</v>
      </c>
      <c r="G17" s="187" t="s">
        <v>151</v>
      </c>
    </row>
    <row r="18" spans="1:7" ht="18" thickBot="1">
      <c r="A18" s="363"/>
      <c r="B18" s="364"/>
      <c r="C18" s="365"/>
      <c r="D18" s="89" t="s">
        <v>146</v>
      </c>
      <c r="E18" s="89" t="s">
        <v>148</v>
      </c>
      <c r="F18" s="88" t="s">
        <v>150</v>
      </c>
      <c r="G18" s="187" t="s">
        <v>152</v>
      </c>
    </row>
    <row r="19" spans="1:7" ht="17.25">
      <c r="A19" s="357" t="s">
        <v>175</v>
      </c>
      <c r="B19" s="359">
        <v>40286</v>
      </c>
      <c r="C19" s="361" t="s">
        <v>176</v>
      </c>
      <c r="D19" s="87" t="s">
        <v>177</v>
      </c>
      <c r="E19" s="82" t="s">
        <v>179</v>
      </c>
      <c r="F19" s="87" t="s">
        <v>181</v>
      </c>
      <c r="G19" s="185" t="s">
        <v>183</v>
      </c>
    </row>
    <row r="20" spans="1:7" ht="18" thickBot="1">
      <c r="A20" s="358"/>
      <c r="B20" s="360"/>
      <c r="C20" s="362"/>
      <c r="D20" s="85" t="s">
        <v>178</v>
      </c>
      <c r="E20" s="83" t="s">
        <v>180</v>
      </c>
      <c r="F20" s="85" t="s">
        <v>182</v>
      </c>
      <c r="G20" s="186" t="s">
        <v>184</v>
      </c>
    </row>
  </sheetData>
  <sheetProtection/>
  <mergeCells count="10">
    <mergeCell ref="A1:G1"/>
    <mergeCell ref="A15:A16"/>
    <mergeCell ref="B15:B16"/>
    <mergeCell ref="C15:C16"/>
    <mergeCell ref="A19:A20"/>
    <mergeCell ref="B19:B20"/>
    <mergeCell ref="C19:C20"/>
    <mergeCell ref="A17:A18"/>
    <mergeCell ref="B17:B18"/>
    <mergeCell ref="C17:C18"/>
  </mergeCells>
  <printOptions horizontalCentered="1"/>
  <pageMargins left="0.2362204724409449" right="0.2362204724409449" top="0.35433070866141736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瑞江</dc:creator>
  <cp:keywords/>
  <dc:description/>
  <cp:lastModifiedBy>原　瑞江</cp:lastModifiedBy>
  <cp:lastPrinted>2011-05-21T22:37:55Z</cp:lastPrinted>
  <dcterms:created xsi:type="dcterms:W3CDTF">2005-04-16T10:23:20Z</dcterms:created>
  <dcterms:modified xsi:type="dcterms:W3CDTF">2011-05-21T22:52:44Z</dcterms:modified>
  <cp:category/>
  <cp:version/>
  <cp:contentType/>
  <cp:contentStatus/>
</cp:coreProperties>
</file>