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firstSheet="2" activeTab="5"/>
  </bookViews>
  <sheets>
    <sheet name="領収証" sheetId="1" r:id="rId1"/>
    <sheet name="参加団体" sheetId="2" r:id="rId2"/>
    <sheet name="男子Ａ" sheetId="3" r:id="rId3"/>
    <sheet name="男子Ｂ" sheetId="4" r:id="rId4"/>
    <sheet name="女子A" sheetId="5" r:id="rId5"/>
    <sheet name="女子B" sheetId="6" r:id="rId6"/>
  </sheets>
  <definedNames>
    <definedName name="_xlnm.Print_Area" localSheetId="4">'女子A'!$A$1:$Q$68</definedName>
    <definedName name="_xlnm.Print_Area" localSheetId="5">'女子B'!$A$1:$S$73</definedName>
    <definedName name="_xlnm.Print_Area" localSheetId="3">'男子Ｂ'!$A$1:$P$54</definedName>
  </definedNames>
  <calcPr fullCalcOnLoad="1"/>
</workbook>
</file>

<file path=xl/sharedStrings.xml><?xml version="1.0" encoding="utf-8"?>
<sst xmlns="http://schemas.openxmlformats.org/spreadsheetml/2006/main" count="542" uniqueCount="208">
  <si>
    <t>番号</t>
  </si>
  <si>
    <t>団体名</t>
  </si>
  <si>
    <t>男子Ａ</t>
  </si>
  <si>
    <t>男子Ｂ</t>
  </si>
  <si>
    <t>女子Ａ</t>
  </si>
  <si>
    <t>女子Ｂ</t>
  </si>
  <si>
    <t>明道スポーツ少年団</t>
  </si>
  <si>
    <t>根雨ジュニアソフトテニスクラブ</t>
  </si>
  <si>
    <t>松江ジュニアソフトテニスクラブ</t>
  </si>
  <si>
    <t>大社スポーツ少年団</t>
  </si>
  <si>
    <t>出雲ＪＳＴ</t>
  </si>
  <si>
    <t>計</t>
  </si>
  <si>
    <t>参加料</t>
  </si>
  <si>
    <t>合計</t>
  </si>
  <si>
    <t>就将ソフトテニス部</t>
  </si>
  <si>
    <t>東出雲ソフトテニススポーツ少年団</t>
  </si>
  <si>
    <t>岸本スポーツ少年団</t>
  </si>
  <si>
    <t>領　収　書</t>
  </si>
  <si>
    <t>大社ソフトテニススポーツ少年団</t>
  </si>
  <si>
    <t>松江</t>
  </si>
  <si>
    <t>浜田ジュニアソフトテニスクラブ</t>
  </si>
  <si>
    <t>羽合ソフトテニススポーツ少年団</t>
  </si>
  <si>
    <t>①</t>
  </si>
  <si>
    <t>⑤</t>
  </si>
  <si>
    <t>②</t>
  </si>
  <si>
    <t>③</t>
  </si>
  <si>
    <t>⑦</t>
  </si>
  <si>
    <t>④</t>
  </si>
  <si>
    <t>気高ジュニアソフトテニスクラブ</t>
  </si>
  <si>
    <t>黒坂ジュニア</t>
  </si>
  <si>
    <t>江府小ソフトテニスクラブ</t>
  </si>
  <si>
    <t>江津ジュニアソフトテニスクラブ</t>
  </si>
  <si>
    <t>はすみスポーツ少年団</t>
  </si>
  <si>
    <t>羽合</t>
  </si>
  <si>
    <t>御中</t>
  </si>
  <si>
    <t>但し　第1４回山陰小学生ソフトテニス選手権大会　参加料＠</t>
  </si>
  <si>
    <t>×</t>
  </si>
  <si>
    <t>組</t>
  </si>
  <si>
    <t>島根県ソフトテニス連盟</t>
  </si>
  <si>
    <t>代表　原伸次</t>
  </si>
  <si>
    <t>－</t>
  </si>
  <si>
    <t>益田庭球団</t>
  </si>
  <si>
    <t>美郷ＳＴＣ</t>
  </si>
  <si>
    <t>第15回山陰小学生ソフトテニス選手権大会・参加組数</t>
  </si>
  <si>
    <t>但し　第15回山陰小学生ソフトテニス選手権大会　参加料＠</t>
  </si>
  <si>
    <t>但し　第15回山陰小学生ソフトテニス選手権大会　参加料＠</t>
  </si>
  <si>
    <t>但し　第15回山陰小学生ソフトテニス選手権大会　参加料＠</t>
  </si>
  <si>
    <t>但し　第15回山陰小学生ソフトテニス選手権大会　参加料＠</t>
  </si>
  <si>
    <t>男子Ａの部（１～１４）</t>
  </si>
  <si>
    <t>浜田</t>
  </si>
  <si>
    <t>決勝</t>
  </si>
  <si>
    <t>⑥</t>
  </si>
  <si>
    <t>伊藤⑤・本多⑤</t>
  </si>
  <si>
    <t>住田⑤・宮田⑤</t>
  </si>
  <si>
    <t>黒坂・根雨</t>
  </si>
  <si>
    <t>尾門③・瀬分③</t>
  </si>
  <si>
    <t>加藤⑤・藤原⑤</t>
  </si>
  <si>
    <t>江府</t>
  </si>
  <si>
    <t>恩田⑤・津田③</t>
  </si>
  <si>
    <t>勝部⑤・塚田⑤</t>
  </si>
  <si>
    <t>松江</t>
  </si>
  <si>
    <t>伯耆・明道</t>
  </si>
  <si>
    <t>山田④・勝田②</t>
  </si>
  <si>
    <t>就将</t>
  </si>
  <si>
    <t>松本④・大田④</t>
  </si>
  <si>
    <t>黒坂</t>
  </si>
  <si>
    <t>井上④・中村④</t>
  </si>
  <si>
    <t>はすみ</t>
  </si>
  <si>
    <t>實田③・吉野③</t>
  </si>
  <si>
    <t>羽合</t>
  </si>
  <si>
    <t>神田⑤・三宅⑤</t>
  </si>
  <si>
    <t>浜田</t>
  </si>
  <si>
    <t>三成⑤・永瀬③</t>
  </si>
  <si>
    <t>出雲</t>
  </si>
  <si>
    <t>鈴木⑤・朝倉⑤</t>
  </si>
  <si>
    <t>橋本④・浜田④</t>
  </si>
  <si>
    <t>住田③・青戸③</t>
  </si>
  <si>
    <t>平佐④・杉谷⑤</t>
  </si>
  <si>
    <t>遠﨑⑤・稲田⑤</t>
  </si>
  <si>
    <t>青木④・江田③</t>
  </si>
  <si>
    <t>吉川③・川神⑤</t>
  </si>
  <si>
    <t>小村④・岩崎④</t>
  </si>
  <si>
    <t>伯耆</t>
  </si>
  <si>
    <t>岩谷⑤・永瀬⑤</t>
  </si>
  <si>
    <t>美郷・出雲</t>
  </si>
  <si>
    <t>尾島②・佐藤③</t>
  </si>
  <si>
    <t>男子Ｂの部（１５～３８）</t>
  </si>
  <si>
    <t>杠⑥・松本⑥</t>
  </si>
  <si>
    <t>高田⑥・杉本⑥</t>
  </si>
  <si>
    <t>安田⑥・白築⑥</t>
  </si>
  <si>
    <t>大社</t>
  </si>
  <si>
    <t>加藤⑥・西田⑤</t>
  </si>
  <si>
    <t>渡辺⑥・岡田⑥</t>
  </si>
  <si>
    <t>奥井⑥・高橋⑥</t>
  </si>
  <si>
    <t>安部⑥・安田⑥</t>
  </si>
  <si>
    <t>松田⑥・遠藤⑥</t>
  </si>
  <si>
    <t>明道</t>
  </si>
  <si>
    <t>青砥⑥・片山⑥</t>
  </si>
  <si>
    <t>石飛⑥・錦織⑥</t>
  </si>
  <si>
    <t>高木⑥・大庭⑤</t>
  </si>
  <si>
    <t>松江・キッズ益田</t>
  </si>
  <si>
    <t>持田⑥・的場⑥</t>
  </si>
  <si>
    <t>前田⑥・西鼻⑥</t>
  </si>
  <si>
    <t>實田⑥・吉野⑥</t>
  </si>
  <si>
    <t>多々納⑥・山下⑥</t>
  </si>
  <si>
    <t>東出雲</t>
  </si>
  <si>
    <t>古田⑥・田中⑥</t>
  </si>
  <si>
    <t>岡城⑥・内田⑥</t>
  </si>
  <si>
    <t>車尾小</t>
  </si>
  <si>
    <t>田中⑥・長崎⑥</t>
  </si>
  <si>
    <t>河上琴⑥・河上涼⑥</t>
  </si>
  <si>
    <t>滝川⑥・木村⑥</t>
  </si>
  <si>
    <t>太田⑥・前田⑥</t>
  </si>
  <si>
    <t>井上⑥・松谷④</t>
  </si>
  <si>
    <t>小竹⑥・関口⑥</t>
  </si>
  <si>
    <t>日南</t>
  </si>
  <si>
    <t>水師⑥・永井⑥</t>
  </si>
  <si>
    <t>大社・はすみ</t>
  </si>
  <si>
    <t>安部⑥・浦木⑥</t>
  </si>
  <si>
    <t>鳥屋尾⑥・岡本⑥</t>
  </si>
  <si>
    <t>竹内⑥・竹尾⑥</t>
  </si>
  <si>
    <t>根雨・黒坂</t>
  </si>
  <si>
    <t>若木⑥・植田好④</t>
  </si>
  <si>
    <t>松浦⑥・野津⑥</t>
  </si>
  <si>
    <t>村上⑥・柏村⑥</t>
  </si>
  <si>
    <t>河田⑥・石川⑤</t>
  </si>
  <si>
    <t>荒木⑥・伊藤⑥</t>
  </si>
  <si>
    <t>川上⑥・佐々木桃⑥</t>
  </si>
  <si>
    <t>根雨</t>
  </si>
  <si>
    <t>音田⑥・白根⑥</t>
  </si>
  <si>
    <t>石倉⑥・米村⑥</t>
  </si>
  <si>
    <t>上野⑥・田原⑥</t>
  </si>
  <si>
    <t>Ｓｔ.キッズ益田</t>
  </si>
  <si>
    <t>小林⑥・小川⑥</t>
  </si>
  <si>
    <t>東出雲・松江</t>
  </si>
  <si>
    <t>三上⑥・長谷川⑥</t>
  </si>
  <si>
    <t>笠田⑥・植田朱⑥</t>
  </si>
  <si>
    <t>餅川⑥・周藤⑥</t>
  </si>
  <si>
    <t>大社・はすみ</t>
  </si>
  <si>
    <t>秋葉⑥・佐々木優⑥</t>
  </si>
  <si>
    <t>根雨</t>
  </si>
  <si>
    <t>神崎⑥・樋ヶ⑥</t>
  </si>
  <si>
    <t>美郷</t>
  </si>
  <si>
    <t>鵜飼⑥・竹内⑥</t>
  </si>
  <si>
    <t>濱島⑤・野津⑤</t>
  </si>
  <si>
    <t>益田ＳＴＣ・松江</t>
  </si>
  <si>
    <t>瀬尾④・加藤④</t>
  </si>
  <si>
    <t>清水凛④・高田④</t>
  </si>
  <si>
    <t>吉川⑤・初野④</t>
  </si>
  <si>
    <t>福田④・村上④</t>
  </si>
  <si>
    <t>日南・明道</t>
  </si>
  <si>
    <t>瀬島⑤・中尾⑤</t>
  </si>
  <si>
    <t>矢田貝⑤・遠藤⑤</t>
  </si>
  <si>
    <t>伯耆・江府</t>
  </si>
  <si>
    <t>仲松⑤・井口④</t>
  </si>
  <si>
    <t>鵜飼⑤・日野坪④</t>
  </si>
  <si>
    <t>松浦④・古藤④</t>
  </si>
  <si>
    <t>清水千③・音田②</t>
  </si>
  <si>
    <t>藤原⑤・高橋⑤</t>
  </si>
  <si>
    <t>荒木⑤・山本④</t>
  </si>
  <si>
    <t>奥井④・大賀④</t>
  </si>
  <si>
    <t>吉田⑤・黒木⑤</t>
  </si>
  <si>
    <t>岡田⑤・行田⑤</t>
  </si>
  <si>
    <t>板垣茉③・水師③</t>
  </si>
  <si>
    <t>森田④・河上③</t>
  </si>
  <si>
    <t>石倉⑤・大森⑤</t>
  </si>
  <si>
    <t>山縣⑤・青戸⑤</t>
  </si>
  <si>
    <t>中島⑤・藤本⑤</t>
  </si>
  <si>
    <t>菅井⑤・畑⑤</t>
  </si>
  <si>
    <t>吉岡⑤・福島⑤</t>
  </si>
  <si>
    <t>小西③・内田③</t>
  </si>
  <si>
    <t>加藤⑤・西田⑤</t>
  </si>
  <si>
    <t>黒坂</t>
  </si>
  <si>
    <t>前田⑤・山田⑤</t>
  </si>
  <si>
    <t>今田④・尾島④</t>
  </si>
  <si>
    <t>鳥屋尾⑤・板垣⑤</t>
  </si>
  <si>
    <t>吉川⑤・長谷川④</t>
  </si>
  <si>
    <t>江府・車尾小</t>
  </si>
  <si>
    <t>神田③・三宅②</t>
  </si>
  <si>
    <t>加地⑤・吉田⑤</t>
  </si>
  <si>
    <t>女子Ｂの部（68～98）</t>
  </si>
  <si>
    <t>女子Ａの部（39～67）</t>
  </si>
  <si>
    <t>①</t>
  </si>
  <si>
    <t>②</t>
  </si>
  <si>
    <t>③</t>
  </si>
  <si>
    <t>⑤</t>
  </si>
  <si>
    <t>⑥</t>
  </si>
  <si>
    <t>③</t>
  </si>
  <si>
    <t>①</t>
  </si>
  <si>
    <t>④</t>
  </si>
  <si>
    <t>⑤</t>
  </si>
  <si>
    <t>②</t>
  </si>
  <si>
    <t>⑥</t>
  </si>
  <si>
    <t>⑦</t>
  </si>
  <si>
    <t>⑧</t>
  </si>
  <si>
    <t>ｇ</t>
  </si>
  <si>
    <t>R</t>
  </si>
  <si>
    <t>④</t>
  </si>
  <si>
    <t>R</t>
  </si>
  <si>
    <t>④　④</t>
  </si>
  <si>
    <t>2　④</t>
  </si>
  <si>
    <t>④　０</t>
  </si>
  <si>
    <t>1　　３</t>
  </si>
  <si>
    <t>2　　④</t>
  </si>
  <si>
    <t>高木・大庭(松江・キッズ益田)</t>
  </si>
  <si>
    <t>住田・宮田(黒坂・根雨)</t>
  </si>
  <si>
    <t>濱島・野津(益田STC・松江)</t>
  </si>
  <si>
    <t>秋葉・佐々木(根雨)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</si>
</sst>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20"/>
      <name val="AR丸ゴシック体M"/>
      <family val="3"/>
    </font>
    <font>
      <b/>
      <sz val="12"/>
      <name val="AR丸ゴシック体M"/>
      <family val="3"/>
    </font>
    <font>
      <b/>
      <u val="single"/>
      <sz val="14"/>
      <name val="AR丸ゴシック体M"/>
      <family val="3"/>
    </font>
    <font>
      <b/>
      <u val="single"/>
      <sz val="20"/>
      <name val="AR丸ゴシック体M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b/>
      <sz val="14"/>
      <name val="AR丸ゴシック体M"/>
      <family val="3"/>
    </font>
    <font>
      <b/>
      <sz val="22"/>
      <name val="AR丸ゴシック体M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22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thin"/>
      <right style="thin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0"/>
      </bottom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>
        <color indexed="8"/>
      </right>
      <top>
        <color indexed="63"/>
      </top>
      <bottom style="thin">
        <color indexed="10"/>
      </bottom>
    </border>
    <border>
      <left style="thin">
        <color indexed="10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38" fillId="4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8" fontId="2" fillId="0" borderId="11" xfId="48" applyFont="1" applyBorder="1" applyAlignment="1">
      <alignment vertical="center"/>
    </xf>
    <xf numFmtId="0" fontId="3" fillId="2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vertical="center" textRotation="255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5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center" textRotation="255"/>
    </xf>
    <xf numFmtId="0" fontId="15" fillId="0" borderId="15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 shrinkToFit="1"/>
    </xf>
    <xf numFmtId="0" fontId="17" fillId="0" borderId="2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5" fillId="0" borderId="15" xfId="0" applyFont="1" applyBorder="1" applyAlignment="1">
      <alignment horizontal="right" vertical="center"/>
    </xf>
    <xf numFmtId="0" fontId="17" fillId="0" borderId="14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textRotation="255"/>
    </xf>
    <xf numFmtId="0" fontId="3" fillId="0" borderId="2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 textRotation="255"/>
    </xf>
    <xf numFmtId="0" fontId="11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15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textRotation="255"/>
    </xf>
    <xf numFmtId="0" fontId="16" fillId="0" borderId="0" xfId="0" applyFont="1" applyBorder="1" applyAlignment="1">
      <alignment horizontal="left" vertical="center" textRotation="255"/>
    </xf>
    <xf numFmtId="0" fontId="0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textRotation="255"/>
    </xf>
    <xf numFmtId="0" fontId="6" fillId="0" borderId="15" xfId="0" applyFont="1" applyBorder="1" applyAlignment="1">
      <alignment horizontal="left" vertical="center" textRotation="255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15" xfId="0" applyFont="1" applyBorder="1" applyAlignment="1">
      <alignment horizontal="left" vertical="center" textRotation="255"/>
    </xf>
    <xf numFmtId="0" fontId="17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8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textRotation="255"/>
    </xf>
    <xf numFmtId="0" fontId="2" fillId="0" borderId="4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textRotation="255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43" xfId="0" applyFont="1" applyBorder="1" applyAlignment="1">
      <alignment horizontal="right" vertical="center"/>
    </xf>
    <xf numFmtId="0" fontId="6" fillId="0" borderId="38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 textRotation="255"/>
    </xf>
    <xf numFmtId="0" fontId="17" fillId="0" borderId="50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7" fillId="0" borderId="38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7" fillId="0" borderId="38" xfId="0" applyFont="1" applyBorder="1" applyAlignment="1">
      <alignment vertical="center"/>
    </xf>
    <xf numFmtId="0" fontId="17" fillId="0" borderId="3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5" fillId="0" borderId="41" xfId="0" applyFont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45" xfId="0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1" fillId="0" borderId="51" xfId="0" applyFont="1" applyBorder="1" applyAlignment="1">
      <alignment horizontal="right" vertical="center"/>
    </xf>
    <xf numFmtId="0" fontId="19" fillId="0" borderId="4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4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48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6" fillId="0" borderId="40" xfId="0" applyFont="1" applyBorder="1" applyAlignment="1">
      <alignment horizontal="right" vertical="center"/>
    </xf>
    <xf numFmtId="0" fontId="15" fillId="0" borderId="2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2" fillId="0" borderId="30" xfId="0" applyFont="1" applyBorder="1" applyAlignment="1">
      <alignment horizontal="right" vertical="center"/>
    </xf>
    <xf numFmtId="0" fontId="12" fillId="0" borderId="40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11" fillId="0" borderId="53" xfId="0" applyFont="1" applyBorder="1" applyAlignment="1">
      <alignment horizontal="right" vertical="center"/>
    </xf>
    <xf numFmtId="0" fontId="5" fillId="0" borderId="15" xfId="0" applyFont="1" applyBorder="1" applyAlignment="1">
      <alignment vertical="center" textRotation="255"/>
    </xf>
    <xf numFmtId="0" fontId="5" fillId="0" borderId="53" xfId="0" applyFont="1" applyBorder="1" applyAlignment="1">
      <alignment vertical="center" textRotation="255"/>
    </xf>
    <xf numFmtId="0" fontId="5" fillId="0" borderId="40" xfId="0" applyFont="1" applyBorder="1" applyAlignment="1">
      <alignment vertical="center" textRotation="255"/>
    </xf>
    <xf numFmtId="0" fontId="21" fillId="0" borderId="4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18" fillId="0" borderId="40" xfId="0" applyFont="1" applyBorder="1" applyAlignment="1">
      <alignment vertical="center" textRotation="255"/>
    </xf>
    <xf numFmtId="0" fontId="18" fillId="0" borderId="41" xfId="0" applyFont="1" applyBorder="1" applyAlignment="1">
      <alignment vertical="center" textRotation="255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0" fillId="0" borderId="5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58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5" fontId="14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19</xdr:row>
      <xdr:rowOff>0</xdr:rowOff>
    </xdr:from>
    <xdr:to>
      <xdr:col>1</xdr:col>
      <xdr:colOff>381000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73342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21</xdr:row>
      <xdr:rowOff>0</xdr:rowOff>
    </xdr:from>
    <xdr:to>
      <xdr:col>1</xdr:col>
      <xdr:colOff>381000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>
          <a:off x="7334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381000</xdr:colOff>
      <xdr:row>12</xdr:row>
      <xdr:rowOff>0</xdr:rowOff>
    </xdr:to>
    <xdr:sp>
      <xdr:nvSpPr>
        <xdr:cNvPr id="3" name="Line 1"/>
        <xdr:cNvSpPr>
          <a:spLocks/>
        </xdr:cNvSpPr>
      </xdr:nvSpPr>
      <xdr:spPr>
        <a:xfrm>
          <a:off x="7334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0</xdr:rowOff>
    </xdr:from>
    <xdr:to>
      <xdr:col>1</xdr:col>
      <xdr:colOff>381000</xdr:colOff>
      <xdr:row>14</xdr:row>
      <xdr:rowOff>0</xdr:rowOff>
    </xdr:to>
    <xdr:sp>
      <xdr:nvSpPr>
        <xdr:cNvPr id="4" name="Line 1"/>
        <xdr:cNvSpPr>
          <a:spLocks/>
        </xdr:cNvSpPr>
      </xdr:nvSpPr>
      <xdr:spPr>
        <a:xfrm>
          <a:off x="7334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32</xdr:row>
      <xdr:rowOff>0</xdr:rowOff>
    </xdr:from>
    <xdr:to>
      <xdr:col>1</xdr:col>
      <xdr:colOff>381000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73342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25</xdr:row>
      <xdr:rowOff>0</xdr:rowOff>
    </xdr:to>
    <xdr:sp>
      <xdr:nvSpPr>
        <xdr:cNvPr id="6" name="Line 1"/>
        <xdr:cNvSpPr>
          <a:spLocks/>
        </xdr:cNvSpPr>
      </xdr:nvSpPr>
      <xdr:spPr>
        <a:xfrm>
          <a:off x="7334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7</xdr:row>
      <xdr:rowOff>0</xdr:rowOff>
    </xdr:from>
    <xdr:to>
      <xdr:col>1</xdr:col>
      <xdr:colOff>381000</xdr:colOff>
      <xdr:row>7</xdr:row>
      <xdr:rowOff>0</xdr:rowOff>
    </xdr:to>
    <xdr:sp>
      <xdr:nvSpPr>
        <xdr:cNvPr id="7" name="Line 1"/>
        <xdr:cNvSpPr>
          <a:spLocks/>
        </xdr:cNvSpPr>
      </xdr:nvSpPr>
      <xdr:spPr>
        <a:xfrm>
          <a:off x="73342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21</xdr:row>
      <xdr:rowOff>0</xdr:rowOff>
    </xdr:from>
    <xdr:to>
      <xdr:col>1</xdr:col>
      <xdr:colOff>381000</xdr:colOff>
      <xdr:row>21</xdr:row>
      <xdr:rowOff>0</xdr:rowOff>
    </xdr:to>
    <xdr:sp>
      <xdr:nvSpPr>
        <xdr:cNvPr id="8" name="Line 1"/>
        <xdr:cNvSpPr>
          <a:spLocks/>
        </xdr:cNvSpPr>
      </xdr:nvSpPr>
      <xdr:spPr>
        <a:xfrm>
          <a:off x="7334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23</xdr:row>
      <xdr:rowOff>0</xdr:rowOff>
    </xdr:from>
    <xdr:to>
      <xdr:col>1</xdr:col>
      <xdr:colOff>381000</xdr:colOff>
      <xdr:row>23</xdr:row>
      <xdr:rowOff>0</xdr:rowOff>
    </xdr:to>
    <xdr:sp>
      <xdr:nvSpPr>
        <xdr:cNvPr id="9" name="Line 1"/>
        <xdr:cNvSpPr>
          <a:spLocks/>
        </xdr:cNvSpPr>
      </xdr:nvSpPr>
      <xdr:spPr>
        <a:xfrm>
          <a:off x="73342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10</xdr:row>
      <xdr:rowOff>0</xdr:rowOff>
    </xdr:from>
    <xdr:to>
      <xdr:col>1</xdr:col>
      <xdr:colOff>381000</xdr:colOff>
      <xdr:row>10</xdr:row>
      <xdr:rowOff>0</xdr:rowOff>
    </xdr:to>
    <xdr:sp>
      <xdr:nvSpPr>
        <xdr:cNvPr id="10" name="Line 1"/>
        <xdr:cNvSpPr>
          <a:spLocks/>
        </xdr:cNvSpPr>
      </xdr:nvSpPr>
      <xdr:spPr>
        <a:xfrm>
          <a:off x="73342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381000</xdr:colOff>
      <xdr:row>12</xdr:row>
      <xdr:rowOff>0</xdr:rowOff>
    </xdr:to>
    <xdr:sp>
      <xdr:nvSpPr>
        <xdr:cNvPr id="11" name="Line 1"/>
        <xdr:cNvSpPr>
          <a:spLocks/>
        </xdr:cNvSpPr>
      </xdr:nvSpPr>
      <xdr:spPr>
        <a:xfrm>
          <a:off x="7334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0</xdr:rowOff>
    </xdr:from>
    <xdr:to>
      <xdr:col>1</xdr:col>
      <xdr:colOff>381000</xdr:colOff>
      <xdr:row>16</xdr:row>
      <xdr:rowOff>0</xdr:rowOff>
    </xdr:to>
    <xdr:sp>
      <xdr:nvSpPr>
        <xdr:cNvPr id="12" name="Line 1"/>
        <xdr:cNvSpPr>
          <a:spLocks/>
        </xdr:cNvSpPr>
      </xdr:nvSpPr>
      <xdr:spPr>
        <a:xfrm>
          <a:off x="7334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11</xdr:row>
      <xdr:rowOff>0</xdr:rowOff>
    </xdr:from>
    <xdr:to>
      <xdr:col>20</xdr:col>
      <xdr:colOff>381000</xdr:colOff>
      <xdr:row>11</xdr:row>
      <xdr:rowOff>0</xdr:rowOff>
    </xdr:to>
    <xdr:sp>
      <xdr:nvSpPr>
        <xdr:cNvPr id="13" name="Line 1"/>
        <xdr:cNvSpPr>
          <a:spLocks/>
        </xdr:cNvSpPr>
      </xdr:nvSpPr>
      <xdr:spPr>
        <a:xfrm>
          <a:off x="1100137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20</xdr:row>
      <xdr:rowOff>0</xdr:rowOff>
    </xdr:from>
    <xdr:to>
      <xdr:col>20</xdr:col>
      <xdr:colOff>381000</xdr:colOff>
      <xdr:row>20</xdr:row>
      <xdr:rowOff>0</xdr:rowOff>
    </xdr:to>
    <xdr:sp>
      <xdr:nvSpPr>
        <xdr:cNvPr id="14" name="Line 1"/>
        <xdr:cNvSpPr>
          <a:spLocks/>
        </xdr:cNvSpPr>
      </xdr:nvSpPr>
      <xdr:spPr>
        <a:xfrm>
          <a:off x="11001375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20</xdr:row>
      <xdr:rowOff>0</xdr:rowOff>
    </xdr:from>
    <xdr:to>
      <xdr:col>20</xdr:col>
      <xdr:colOff>381000</xdr:colOff>
      <xdr:row>20</xdr:row>
      <xdr:rowOff>0</xdr:rowOff>
    </xdr:to>
    <xdr:sp>
      <xdr:nvSpPr>
        <xdr:cNvPr id="15" name="Line 1"/>
        <xdr:cNvSpPr>
          <a:spLocks/>
        </xdr:cNvSpPr>
      </xdr:nvSpPr>
      <xdr:spPr>
        <a:xfrm>
          <a:off x="11001375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21</xdr:row>
      <xdr:rowOff>0</xdr:rowOff>
    </xdr:from>
    <xdr:to>
      <xdr:col>1</xdr:col>
      <xdr:colOff>381000</xdr:colOff>
      <xdr:row>21</xdr:row>
      <xdr:rowOff>0</xdr:rowOff>
    </xdr:to>
    <xdr:sp>
      <xdr:nvSpPr>
        <xdr:cNvPr id="16" name="Line 1"/>
        <xdr:cNvSpPr>
          <a:spLocks/>
        </xdr:cNvSpPr>
      </xdr:nvSpPr>
      <xdr:spPr>
        <a:xfrm>
          <a:off x="7334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0</xdr:rowOff>
    </xdr:from>
    <xdr:to>
      <xdr:col>1</xdr:col>
      <xdr:colOff>381000</xdr:colOff>
      <xdr:row>14</xdr:row>
      <xdr:rowOff>0</xdr:rowOff>
    </xdr:to>
    <xdr:sp>
      <xdr:nvSpPr>
        <xdr:cNvPr id="17" name="Line 1"/>
        <xdr:cNvSpPr>
          <a:spLocks/>
        </xdr:cNvSpPr>
      </xdr:nvSpPr>
      <xdr:spPr>
        <a:xfrm>
          <a:off x="7334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0</xdr:rowOff>
    </xdr:from>
    <xdr:to>
      <xdr:col>1</xdr:col>
      <xdr:colOff>381000</xdr:colOff>
      <xdr:row>14</xdr:row>
      <xdr:rowOff>0</xdr:rowOff>
    </xdr:to>
    <xdr:sp>
      <xdr:nvSpPr>
        <xdr:cNvPr id="18" name="Line 1"/>
        <xdr:cNvSpPr>
          <a:spLocks/>
        </xdr:cNvSpPr>
      </xdr:nvSpPr>
      <xdr:spPr>
        <a:xfrm>
          <a:off x="7334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66675</xdr:rowOff>
    </xdr:from>
    <xdr:to>
      <xdr:col>0</xdr:col>
      <xdr:colOff>180975</xdr:colOff>
      <xdr:row>3</xdr:row>
      <xdr:rowOff>76200</xdr:rowOff>
    </xdr:to>
    <xdr:sp>
      <xdr:nvSpPr>
        <xdr:cNvPr id="1" name="Line 23"/>
        <xdr:cNvSpPr>
          <a:spLocks/>
        </xdr:cNvSpPr>
      </xdr:nvSpPr>
      <xdr:spPr>
        <a:xfrm flipH="1" flipV="1">
          <a:off x="123825" y="1209675"/>
          <a:ext cx="57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180975</xdr:rowOff>
    </xdr:from>
    <xdr:to>
      <xdr:col>0</xdr:col>
      <xdr:colOff>142875</xdr:colOff>
      <xdr:row>2</xdr:row>
      <xdr:rowOff>180975</xdr:rowOff>
    </xdr:to>
    <xdr:sp>
      <xdr:nvSpPr>
        <xdr:cNvPr id="2" name="Line 25"/>
        <xdr:cNvSpPr>
          <a:spLocks/>
        </xdr:cNvSpPr>
      </xdr:nvSpPr>
      <xdr:spPr>
        <a:xfrm>
          <a:off x="142875" y="10477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1"/>
  <sheetViews>
    <sheetView zoomScale="50" zoomScaleNormal="50" zoomScalePageLayoutView="0" workbookViewId="0" topLeftCell="A208">
      <selection activeCell="A229" sqref="A229"/>
    </sheetView>
  </sheetViews>
  <sheetFormatPr defaultColWidth="9.00390625" defaultRowHeight="13.5"/>
  <cols>
    <col min="8" max="8" width="7.25390625" style="0" customWidth="1"/>
    <col min="9" max="9" width="3.25390625" style="0" customWidth="1"/>
    <col min="10" max="10" width="3.75390625" style="0" customWidth="1"/>
  </cols>
  <sheetData>
    <row r="1" ht="34.5" customHeight="1"/>
    <row r="2" spans="1:11" ht="24">
      <c r="A2" s="391" t="s">
        <v>17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1" ht="30" customHeight="1">
      <c r="A3" s="390">
        <v>40650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9" ht="30" customHeight="1">
      <c r="A4" s="30" t="str">
        <f>'参加団体'!B4</f>
        <v>明道スポーツ少年団</v>
      </c>
      <c r="B4" s="29"/>
      <c r="C4" s="29"/>
      <c r="D4" s="29"/>
      <c r="E4" s="29"/>
      <c r="F4" s="30" t="s">
        <v>34</v>
      </c>
      <c r="G4" s="28"/>
      <c r="H4" s="28"/>
      <c r="I4" s="28"/>
    </row>
    <row r="5" ht="30" customHeight="1">
      <c r="A5" s="23"/>
    </row>
    <row r="6" spans="2:9" ht="25.5">
      <c r="B6" s="32"/>
      <c r="C6" s="392">
        <f>H8*J8</f>
        <v>8000</v>
      </c>
      <c r="D6" s="392"/>
      <c r="E6" s="392"/>
      <c r="F6" s="33" t="s">
        <v>40</v>
      </c>
      <c r="G6" s="32"/>
      <c r="H6" s="32"/>
      <c r="I6" s="32"/>
    </row>
    <row r="7" ht="14.25">
      <c r="A7" s="24"/>
    </row>
    <row r="8" spans="1:11" ht="30" customHeight="1">
      <c r="A8" s="31" t="s">
        <v>44</v>
      </c>
      <c r="B8" s="25"/>
      <c r="C8" s="25"/>
      <c r="D8" s="25"/>
      <c r="E8" s="25"/>
      <c r="F8" s="25"/>
      <c r="G8" s="25"/>
      <c r="H8" s="31">
        <v>1000</v>
      </c>
      <c r="I8" s="25" t="s">
        <v>36</v>
      </c>
      <c r="J8">
        <f>'参加団体'!G4</f>
        <v>8</v>
      </c>
      <c r="K8" t="s">
        <v>37</v>
      </c>
    </row>
    <row r="9" ht="30" customHeight="1">
      <c r="A9" s="23"/>
    </row>
    <row r="10" spans="2:9" ht="30" customHeight="1">
      <c r="B10" s="25"/>
      <c r="C10" s="25"/>
      <c r="D10" s="25"/>
      <c r="E10" s="25"/>
      <c r="F10" s="25" t="s">
        <v>38</v>
      </c>
      <c r="G10" s="25"/>
      <c r="H10" s="25"/>
      <c r="I10" s="25"/>
    </row>
    <row r="11" spans="2:9" ht="30" customHeight="1">
      <c r="B11" s="25"/>
      <c r="C11" s="25"/>
      <c r="D11" s="25"/>
      <c r="E11" s="25"/>
      <c r="F11" s="25" t="s">
        <v>18</v>
      </c>
      <c r="G11" s="25"/>
      <c r="H11" s="25"/>
      <c r="I11" s="25"/>
    </row>
    <row r="12" spans="2:9" ht="30" customHeight="1">
      <c r="B12" s="25"/>
      <c r="C12" s="25"/>
      <c r="D12" s="25"/>
      <c r="E12" s="25"/>
      <c r="F12" s="25" t="s">
        <v>39</v>
      </c>
      <c r="G12" s="25"/>
      <c r="H12" s="25"/>
      <c r="I12" s="25"/>
    </row>
    <row r="13" spans="1:9" ht="30" customHeight="1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30" customHeight="1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30" customHeight="1">
      <c r="A15" s="25"/>
      <c r="B15" s="25"/>
      <c r="C15" s="25"/>
      <c r="D15" s="25"/>
      <c r="E15" s="25"/>
      <c r="F15" s="25"/>
      <c r="G15" s="25"/>
      <c r="H15" s="25"/>
      <c r="I15" s="25"/>
    </row>
    <row r="16" ht="14.25">
      <c r="A16" s="23"/>
    </row>
    <row r="17" spans="1:11" ht="24">
      <c r="A17" s="391" t="s">
        <v>17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</row>
    <row r="18" spans="1:11" ht="30" customHeight="1">
      <c r="A18" s="390">
        <v>40650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</row>
    <row r="19" spans="1:9" ht="30" customHeight="1">
      <c r="A19" s="30" t="str">
        <f>'参加団体'!B5</f>
        <v>岸本スポーツ少年団</v>
      </c>
      <c r="B19" s="29"/>
      <c r="C19" s="29"/>
      <c r="D19" s="29"/>
      <c r="E19" s="29"/>
      <c r="F19" s="30" t="s">
        <v>34</v>
      </c>
      <c r="G19" s="28"/>
      <c r="H19" s="28"/>
      <c r="I19" s="28"/>
    </row>
    <row r="20" ht="30" customHeight="1">
      <c r="A20" s="23"/>
    </row>
    <row r="21" spans="2:9" ht="25.5">
      <c r="B21" s="32"/>
      <c r="C21" s="392">
        <f>H23*J23</f>
        <v>6000</v>
      </c>
      <c r="D21" s="392"/>
      <c r="E21" s="392"/>
      <c r="F21" s="33" t="s">
        <v>40</v>
      </c>
      <c r="G21" s="32"/>
      <c r="H21" s="32"/>
      <c r="I21" s="32"/>
    </row>
    <row r="22" ht="14.25">
      <c r="A22" s="24"/>
    </row>
    <row r="23" spans="1:11" ht="30" customHeight="1">
      <c r="A23" s="31" t="s">
        <v>44</v>
      </c>
      <c r="B23" s="25"/>
      <c r="C23" s="25"/>
      <c r="D23" s="25"/>
      <c r="E23" s="25"/>
      <c r="F23" s="25"/>
      <c r="G23" s="25"/>
      <c r="H23" s="31">
        <v>1000</v>
      </c>
      <c r="I23" s="25" t="s">
        <v>36</v>
      </c>
      <c r="J23">
        <f>'参加団体'!G5</f>
        <v>6</v>
      </c>
      <c r="K23" t="s">
        <v>37</v>
      </c>
    </row>
    <row r="24" ht="30" customHeight="1">
      <c r="A24" s="23"/>
    </row>
    <row r="25" spans="2:9" ht="30" customHeight="1">
      <c r="B25" s="25"/>
      <c r="C25" s="25"/>
      <c r="D25" s="25"/>
      <c r="E25" s="25"/>
      <c r="F25" s="25" t="s">
        <v>38</v>
      </c>
      <c r="G25" s="25"/>
      <c r="H25" s="25"/>
      <c r="I25" s="25"/>
    </row>
    <row r="26" spans="2:9" ht="30" customHeight="1">
      <c r="B26" s="25"/>
      <c r="C26" s="25"/>
      <c r="D26" s="25"/>
      <c r="E26" s="25"/>
      <c r="F26" s="25" t="s">
        <v>18</v>
      </c>
      <c r="G26" s="25"/>
      <c r="H26" s="25"/>
      <c r="I26" s="25"/>
    </row>
    <row r="27" spans="2:9" ht="30" customHeight="1">
      <c r="B27" s="25"/>
      <c r="C27" s="25"/>
      <c r="D27" s="25"/>
      <c r="E27" s="25"/>
      <c r="F27" s="25" t="s">
        <v>39</v>
      </c>
      <c r="G27" s="25"/>
      <c r="H27" s="25"/>
      <c r="I27" s="25"/>
    </row>
    <row r="29" ht="34.5" customHeight="1"/>
    <row r="30" spans="1:11" ht="24">
      <c r="A30" s="391" t="s">
        <v>17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</row>
    <row r="31" spans="1:11" ht="30" customHeight="1">
      <c r="A31" s="390">
        <v>40650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</row>
    <row r="32" spans="1:9" ht="30" customHeight="1">
      <c r="A32" s="30" t="str">
        <f>'参加団体'!B17</f>
        <v>美郷ＳＴＣ</v>
      </c>
      <c r="B32" s="29"/>
      <c r="C32" s="29"/>
      <c r="D32" s="29"/>
      <c r="E32" s="29"/>
      <c r="F32" s="30" t="s">
        <v>34</v>
      </c>
      <c r="G32" s="28"/>
      <c r="H32" s="28"/>
      <c r="I32" s="28"/>
    </row>
    <row r="33" ht="30" customHeight="1">
      <c r="A33" s="23"/>
    </row>
    <row r="34" spans="2:9" ht="25.5">
      <c r="B34" s="32"/>
      <c r="C34" s="392">
        <f>H36*J36</f>
        <v>4000</v>
      </c>
      <c r="D34" s="392"/>
      <c r="E34" s="392"/>
      <c r="F34" s="33" t="s">
        <v>40</v>
      </c>
      <c r="G34" s="32"/>
      <c r="H34" s="32"/>
      <c r="I34" s="32"/>
    </row>
    <row r="35" ht="14.25">
      <c r="A35" s="24"/>
    </row>
    <row r="36" spans="1:11" ht="30" customHeight="1">
      <c r="A36" s="31" t="s">
        <v>35</v>
      </c>
      <c r="B36" s="25"/>
      <c r="C36" s="25"/>
      <c r="D36" s="25"/>
      <c r="E36" s="25"/>
      <c r="F36" s="25"/>
      <c r="G36" s="25"/>
      <c r="H36" s="31">
        <v>1000</v>
      </c>
      <c r="I36" s="25" t="s">
        <v>36</v>
      </c>
      <c r="J36">
        <f>'参加団体'!G17</f>
        <v>4</v>
      </c>
      <c r="K36" t="s">
        <v>37</v>
      </c>
    </row>
    <row r="37" ht="30" customHeight="1">
      <c r="A37" s="23"/>
    </row>
    <row r="38" spans="2:9" ht="30" customHeight="1">
      <c r="B38" s="25"/>
      <c r="C38" s="25"/>
      <c r="D38" s="25"/>
      <c r="E38" s="25"/>
      <c r="F38" s="25" t="s">
        <v>38</v>
      </c>
      <c r="G38" s="25"/>
      <c r="H38" s="25"/>
      <c r="I38" s="25"/>
    </row>
    <row r="39" spans="2:9" ht="30" customHeight="1">
      <c r="B39" s="25"/>
      <c r="C39" s="25"/>
      <c r="D39" s="25"/>
      <c r="E39" s="25"/>
      <c r="F39" s="25" t="s">
        <v>18</v>
      </c>
      <c r="G39" s="25"/>
      <c r="H39" s="25"/>
      <c r="I39" s="25"/>
    </row>
    <row r="40" spans="2:9" ht="30" customHeight="1">
      <c r="B40" s="25"/>
      <c r="C40" s="25"/>
      <c r="D40" s="25"/>
      <c r="E40" s="25"/>
      <c r="F40" s="25" t="s">
        <v>39</v>
      </c>
      <c r="G40" s="25"/>
      <c r="H40" s="25"/>
      <c r="I40" s="25"/>
    </row>
    <row r="41" spans="1:9" ht="30" customHeight="1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30" customHeight="1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30" customHeight="1">
      <c r="A43" s="25"/>
      <c r="B43" s="25"/>
      <c r="C43" s="25"/>
      <c r="D43" s="25"/>
      <c r="E43" s="25"/>
      <c r="F43" s="25"/>
      <c r="G43" s="25"/>
      <c r="H43" s="25"/>
      <c r="I43" s="25"/>
    </row>
    <row r="44" ht="14.25">
      <c r="A44" s="23"/>
    </row>
    <row r="45" spans="1:11" ht="24">
      <c r="A45" s="391" t="s">
        <v>17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</row>
    <row r="46" spans="1:11" ht="30" customHeight="1">
      <c r="A46" s="390">
        <v>40650</v>
      </c>
      <c r="B46" s="390"/>
      <c r="C46" s="390"/>
      <c r="D46" s="390"/>
      <c r="E46" s="390"/>
      <c r="F46" s="390"/>
      <c r="G46" s="390"/>
      <c r="H46" s="390"/>
      <c r="I46" s="390"/>
      <c r="J46" s="390"/>
      <c r="K46" s="390"/>
    </row>
    <row r="47" spans="1:9" ht="30" customHeight="1">
      <c r="A47" s="30" t="str">
        <f>'参加団体'!B6</f>
        <v>気高ジュニアソフトテニスクラブ</v>
      </c>
      <c r="B47" s="29"/>
      <c r="C47" s="29"/>
      <c r="D47" s="29"/>
      <c r="E47" s="29"/>
      <c r="F47" s="30" t="s">
        <v>34</v>
      </c>
      <c r="G47" s="28"/>
      <c r="H47" s="28"/>
      <c r="I47" s="28"/>
    </row>
    <row r="48" ht="30" customHeight="1">
      <c r="A48" s="23"/>
    </row>
    <row r="49" spans="2:9" ht="25.5">
      <c r="B49" s="32"/>
      <c r="C49" s="392">
        <f>H51*J51</f>
        <v>1000</v>
      </c>
      <c r="D49" s="392"/>
      <c r="E49" s="392"/>
      <c r="F49" s="33" t="s">
        <v>40</v>
      </c>
      <c r="G49" s="32"/>
      <c r="H49" s="32"/>
      <c r="I49" s="32"/>
    </row>
    <row r="50" ht="14.25">
      <c r="A50" s="24"/>
    </row>
    <row r="51" spans="1:11" ht="30" customHeight="1">
      <c r="A51" s="31" t="s">
        <v>44</v>
      </c>
      <c r="B51" s="25"/>
      <c r="C51" s="25"/>
      <c r="D51" s="25"/>
      <c r="E51" s="25"/>
      <c r="F51" s="25"/>
      <c r="G51" s="25"/>
      <c r="H51" s="31">
        <v>1000</v>
      </c>
      <c r="I51" s="25" t="s">
        <v>36</v>
      </c>
      <c r="J51">
        <f>'参加団体'!G6</f>
        <v>1</v>
      </c>
      <c r="K51" t="s">
        <v>37</v>
      </c>
    </row>
    <row r="52" ht="30" customHeight="1">
      <c r="A52" s="23"/>
    </row>
    <row r="53" spans="2:9" ht="30" customHeight="1">
      <c r="B53" s="25"/>
      <c r="C53" s="25"/>
      <c r="D53" s="25"/>
      <c r="E53" s="25"/>
      <c r="F53" s="25" t="s">
        <v>38</v>
      </c>
      <c r="G53" s="25"/>
      <c r="H53" s="25"/>
      <c r="I53" s="25"/>
    </row>
    <row r="54" spans="2:9" ht="30" customHeight="1">
      <c r="B54" s="25"/>
      <c r="C54" s="25"/>
      <c r="D54" s="25"/>
      <c r="E54" s="25"/>
      <c r="F54" s="25" t="s">
        <v>18</v>
      </c>
      <c r="G54" s="25"/>
      <c r="H54" s="25"/>
      <c r="I54" s="25"/>
    </row>
    <row r="55" spans="2:9" ht="30" customHeight="1">
      <c r="B55" s="25"/>
      <c r="C55" s="25"/>
      <c r="D55" s="25"/>
      <c r="E55" s="25"/>
      <c r="F55" s="25" t="s">
        <v>39</v>
      </c>
      <c r="G55" s="25"/>
      <c r="H55" s="25"/>
      <c r="I55" s="25"/>
    </row>
    <row r="57" ht="34.5" customHeight="1"/>
    <row r="58" spans="1:11" ht="24">
      <c r="A58" s="391" t="s">
        <v>17</v>
      </c>
      <c r="B58" s="391"/>
      <c r="C58" s="391"/>
      <c r="D58" s="391"/>
      <c r="E58" s="391"/>
      <c r="F58" s="391"/>
      <c r="G58" s="391"/>
      <c r="H58" s="391"/>
      <c r="I58" s="391"/>
      <c r="J58" s="391"/>
      <c r="K58" s="391"/>
    </row>
    <row r="59" spans="1:11" ht="30" customHeight="1">
      <c r="A59" s="390">
        <v>40650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</row>
    <row r="60" spans="1:9" ht="30" customHeight="1">
      <c r="A60" s="30" t="str">
        <f>'参加団体'!B7</f>
        <v>根雨ジュニアソフトテニスクラブ</v>
      </c>
      <c r="B60" s="29"/>
      <c r="C60" s="29"/>
      <c r="D60" s="29"/>
      <c r="E60" s="29"/>
      <c r="F60" s="30" t="s">
        <v>34</v>
      </c>
      <c r="G60" s="28"/>
      <c r="H60" s="28"/>
      <c r="I60" s="28"/>
    </row>
    <row r="61" ht="30" customHeight="1">
      <c r="A61" s="23"/>
    </row>
    <row r="62" spans="2:9" ht="25.5">
      <c r="B62" s="32"/>
      <c r="C62" s="392">
        <f>H64*J64</f>
        <v>4000</v>
      </c>
      <c r="D62" s="392"/>
      <c r="E62" s="392"/>
      <c r="F62" s="33" t="s">
        <v>40</v>
      </c>
      <c r="G62" s="32"/>
      <c r="H62" s="32"/>
      <c r="I62" s="32"/>
    </row>
    <row r="63" ht="14.25">
      <c r="A63" s="24"/>
    </row>
    <row r="64" spans="1:11" ht="30" customHeight="1">
      <c r="A64" s="31" t="s">
        <v>45</v>
      </c>
      <c r="B64" s="25"/>
      <c r="C64" s="25"/>
      <c r="D64" s="25"/>
      <c r="E64" s="25"/>
      <c r="F64" s="25"/>
      <c r="G64" s="25"/>
      <c r="H64" s="31">
        <v>1000</v>
      </c>
      <c r="I64" s="25" t="s">
        <v>36</v>
      </c>
      <c r="J64">
        <f>'参加団体'!G7</f>
        <v>4</v>
      </c>
      <c r="K64" t="s">
        <v>37</v>
      </c>
    </row>
    <row r="65" ht="30" customHeight="1">
      <c r="A65" s="23"/>
    </row>
    <row r="66" spans="2:9" ht="30" customHeight="1">
      <c r="B66" s="25"/>
      <c r="C66" s="25"/>
      <c r="D66" s="25"/>
      <c r="E66" s="25"/>
      <c r="F66" s="25" t="s">
        <v>38</v>
      </c>
      <c r="G66" s="25"/>
      <c r="H66" s="25"/>
      <c r="I66" s="25"/>
    </row>
    <row r="67" spans="2:9" ht="30" customHeight="1">
      <c r="B67" s="25"/>
      <c r="C67" s="25"/>
      <c r="D67" s="25"/>
      <c r="E67" s="25"/>
      <c r="F67" s="25" t="s">
        <v>18</v>
      </c>
      <c r="G67" s="25"/>
      <c r="H67" s="25"/>
      <c r="I67" s="25"/>
    </row>
    <row r="68" spans="2:9" ht="30" customHeight="1">
      <c r="B68" s="25"/>
      <c r="C68" s="25"/>
      <c r="D68" s="25"/>
      <c r="E68" s="25"/>
      <c r="F68" s="25" t="s">
        <v>39</v>
      </c>
      <c r="G68" s="25"/>
      <c r="H68" s="25"/>
      <c r="I68" s="25"/>
    </row>
    <row r="69" spans="1:9" ht="30" customHeight="1">
      <c r="A69" s="25"/>
      <c r="B69" s="25"/>
      <c r="C69" s="25"/>
      <c r="D69" s="25"/>
      <c r="E69" s="25"/>
      <c r="F69" s="25"/>
      <c r="G69" s="25"/>
      <c r="H69" s="25"/>
      <c r="I69" s="25"/>
    </row>
    <row r="70" spans="1:9" ht="30" customHeight="1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30" customHeight="1">
      <c r="A71" s="25"/>
      <c r="B71" s="25"/>
      <c r="C71" s="25"/>
      <c r="D71" s="25"/>
      <c r="E71" s="25"/>
      <c r="F71" s="25"/>
      <c r="G71" s="25"/>
      <c r="H71" s="25"/>
      <c r="I71" s="25"/>
    </row>
    <row r="72" ht="14.25">
      <c r="A72" s="23"/>
    </row>
    <row r="73" spans="1:11" ht="24">
      <c r="A73" s="391" t="s">
        <v>17</v>
      </c>
      <c r="B73" s="391"/>
      <c r="C73" s="391"/>
      <c r="D73" s="391"/>
      <c r="E73" s="391"/>
      <c r="F73" s="391"/>
      <c r="G73" s="391"/>
      <c r="H73" s="391"/>
      <c r="I73" s="391"/>
      <c r="J73" s="391"/>
      <c r="K73" s="391"/>
    </row>
    <row r="74" spans="1:11" ht="30" customHeight="1">
      <c r="A74" s="390">
        <v>40650</v>
      </c>
      <c r="B74" s="390"/>
      <c r="C74" s="390"/>
      <c r="D74" s="390"/>
      <c r="E74" s="390"/>
      <c r="F74" s="390"/>
      <c r="G74" s="390"/>
      <c r="H74" s="390"/>
      <c r="I74" s="390"/>
      <c r="J74" s="390"/>
      <c r="K74" s="390"/>
    </row>
    <row r="75" spans="1:9" ht="30" customHeight="1">
      <c r="A75" s="30" t="str">
        <f>'参加団体'!B8</f>
        <v>黒坂ジュニア</v>
      </c>
      <c r="B75" s="29"/>
      <c r="C75" s="29"/>
      <c r="D75" s="29"/>
      <c r="E75" s="29"/>
      <c r="F75" s="30" t="s">
        <v>34</v>
      </c>
      <c r="G75" s="28"/>
      <c r="H75" s="28"/>
      <c r="I75" s="28"/>
    </row>
    <row r="76" ht="30" customHeight="1">
      <c r="A76" s="23"/>
    </row>
    <row r="77" spans="2:9" ht="25.5">
      <c r="B77" s="32"/>
      <c r="C77" s="392">
        <f>H79*J79</f>
        <v>6000</v>
      </c>
      <c r="D77" s="392"/>
      <c r="E77" s="392"/>
      <c r="F77" s="33" t="s">
        <v>40</v>
      </c>
      <c r="G77" s="32"/>
      <c r="H77" s="32"/>
      <c r="I77" s="32"/>
    </row>
    <row r="78" ht="14.25">
      <c r="A78" s="24"/>
    </row>
    <row r="79" spans="1:11" ht="30" customHeight="1">
      <c r="A79" s="31" t="s">
        <v>44</v>
      </c>
      <c r="B79" s="25"/>
      <c r="C79" s="25"/>
      <c r="D79" s="25"/>
      <c r="E79" s="25"/>
      <c r="F79" s="25"/>
      <c r="G79" s="25"/>
      <c r="H79" s="31">
        <v>1000</v>
      </c>
      <c r="I79" s="25" t="s">
        <v>36</v>
      </c>
      <c r="J79">
        <f>'参加団体'!G8</f>
        <v>6</v>
      </c>
      <c r="K79" t="s">
        <v>37</v>
      </c>
    </row>
    <row r="80" ht="30" customHeight="1">
      <c r="A80" s="23"/>
    </row>
    <row r="81" spans="2:9" ht="30" customHeight="1">
      <c r="B81" s="25"/>
      <c r="C81" s="25"/>
      <c r="D81" s="25"/>
      <c r="E81" s="25"/>
      <c r="F81" s="25" t="s">
        <v>38</v>
      </c>
      <c r="G81" s="25"/>
      <c r="H81" s="25"/>
      <c r="I81" s="25"/>
    </row>
    <row r="82" spans="2:9" ht="30" customHeight="1">
      <c r="B82" s="25"/>
      <c r="C82" s="25"/>
      <c r="D82" s="25"/>
      <c r="E82" s="25"/>
      <c r="F82" s="25" t="s">
        <v>18</v>
      </c>
      <c r="G82" s="25"/>
      <c r="H82" s="25"/>
      <c r="I82" s="25"/>
    </row>
    <row r="83" spans="2:9" ht="30" customHeight="1">
      <c r="B83" s="25"/>
      <c r="C83" s="25"/>
      <c r="D83" s="25"/>
      <c r="E83" s="25"/>
      <c r="F83" s="25" t="s">
        <v>39</v>
      </c>
      <c r="G83" s="25"/>
      <c r="H83" s="25"/>
      <c r="I83" s="25"/>
    </row>
    <row r="85" ht="34.5" customHeight="1"/>
    <row r="86" spans="1:11" ht="24">
      <c r="A86" s="391" t="s">
        <v>17</v>
      </c>
      <c r="B86" s="391"/>
      <c r="C86" s="391"/>
      <c r="D86" s="391"/>
      <c r="E86" s="391"/>
      <c r="F86" s="391"/>
      <c r="G86" s="391"/>
      <c r="H86" s="391"/>
      <c r="I86" s="391"/>
      <c r="J86" s="391"/>
      <c r="K86" s="391"/>
    </row>
    <row r="87" spans="1:11" ht="30" customHeight="1">
      <c r="A87" s="390">
        <v>40650</v>
      </c>
      <c r="B87" s="390"/>
      <c r="C87" s="390"/>
      <c r="D87" s="390"/>
      <c r="E87" s="390"/>
      <c r="F87" s="390"/>
      <c r="G87" s="390"/>
      <c r="H87" s="390"/>
      <c r="I87" s="390"/>
      <c r="J87" s="390"/>
      <c r="K87" s="390"/>
    </row>
    <row r="88" spans="1:9" ht="30" customHeight="1">
      <c r="A88" s="30" t="str">
        <f>'参加団体'!B9</f>
        <v>就将ソフトテニス部</v>
      </c>
      <c r="B88" s="29"/>
      <c r="C88" s="29"/>
      <c r="D88" s="29"/>
      <c r="E88" s="29"/>
      <c r="F88" s="30" t="s">
        <v>34</v>
      </c>
      <c r="G88" s="28"/>
      <c r="H88" s="28"/>
      <c r="I88" s="28"/>
    </row>
    <row r="89" ht="30" customHeight="1">
      <c r="A89" s="23"/>
    </row>
    <row r="90" spans="2:9" ht="25.5">
      <c r="B90" s="32"/>
      <c r="C90" s="392">
        <f>H92*J92</f>
        <v>6000</v>
      </c>
      <c r="D90" s="392"/>
      <c r="E90" s="392"/>
      <c r="F90" s="33" t="s">
        <v>40</v>
      </c>
      <c r="G90" s="32"/>
      <c r="H90" s="32"/>
      <c r="I90" s="32"/>
    </row>
    <row r="91" ht="14.25">
      <c r="A91" s="24"/>
    </row>
    <row r="92" spans="1:11" ht="30" customHeight="1">
      <c r="A92" s="31" t="s">
        <v>44</v>
      </c>
      <c r="B92" s="25"/>
      <c r="C92" s="25"/>
      <c r="D92" s="25"/>
      <c r="E92" s="25"/>
      <c r="F92" s="25"/>
      <c r="G92" s="25"/>
      <c r="H92" s="31">
        <v>1000</v>
      </c>
      <c r="I92" s="25" t="s">
        <v>36</v>
      </c>
      <c r="J92">
        <f>'参加団体'!G9</f>
        <v>6</v>
      </c>
      <c r="K92" t="s">
        <v>37</v>
      </c>
    </row>
    <row r="93" ht="30" customHeight="1">
      <c r="A93" s="23"/>
    </row>
    <row r="94" spans="2:9" ht="30" customHeight="1">
      <c r="B94" s="25"/>
      <c r="C94" s="25"/>
      <c r="D94" s="25"/>
      <c r="E94" s="25"/>
      <c r="F94" s="25" t="s">
        <v>38</v>
      </c>
      <c r="G94" s="25"/>
      <c r="H94" s="25"/>
      <c r="I94" s="25"/>
    </row>
    <row r="95" spans="2:9" ht="30" customHeight="1">
      <c r="B95" s="25"/>
      <c r="C95" s="25"/>
      <c r="D95" s="25"/>
      <c r="E95" s="25"/>
      <c r="F95" s="25" t="s">
        <v>18</v>
      </c>
      <c r="G95" s="25"/>
      <c r="H95" s="25"/>
      <c r="I95" s="25"/>
    </row>
    <row r="96" spans="2:9" ht="30" customHeight="1">
      <c r="B96" s="25"/>
      <c r="C96" s="25"/>
      <c r="D96" s="25"/>
      <c r="E96" s="25"/>
      <c r="F96" s="25" t="s">
        <v>39</v>
      </c>
      <c r="G96" s="25"/>
      <c r="H96" s="25"/>
      <c r="I96" s="25"/>
    </row>
    <row r="97" spans="1:9" ht="30" customHeight="1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30" customHeight="1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30" customHeight="1">
      <c r="A99" s="25"/>
      <c r="B99" s="25"/>
      <c r="C99" s="25"/>
      <c r="D99" s="25"/>
      <c r="E99" s="25"/>
      <c r="F99" s="25"/>
      <c r="G99" s="25"/>
      <c r="H99" s="25"/>
      <c r="I99" s="25"/>
    </row>
    <row r="100" ht="14.25">
      <c r="A100" s="23"/>
    </row>
    <row r="101" spans="1:11" ht="24">
      <c r="A101" s="391" t="s">
        <v>17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</row>
    <row r="102" spans="1:11" ht="30" customHeight="1">
      <c r="A102" s="390">
        <v>40650</v>
      </c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</row>
    <row r="103" spans="1:9" ht="30" customHeight="1">
      <c r="A103" s="30" t="str">
        <f>'参加団体'!B10</f>
        <v>江府小ソフトテニスクラブ</v>
      </c>
      <c r="B103" s="29"/>
      <c r="C103" s="29"/>
      <c r="D103" s="29"/>
      <c r="E103" s="29"/>
      <c r="F103" s="30" t="s">
        <v>34</v>
      </c>
      <c r="G103" s="28"/>
      <c r="H103" s="28"/>
      <c r="I103" s="28"/>
    </row>
    <row r="104" ht="30" customHeight="1">
      <c r="A104" s="23"/>
    </row>
    <row r="105" spans="2:9" ht="25.5">
      <c r="B105" s="32"/>
      <c r="C105" s="392">
        <f>H107*J107</f>
        <v>9000</v>
      </c>
      <c r="D105" s="392"/>
      <c r="E105" s="392"/>
      <c r="F105" s="33" t="s">
        <v>40</v>
      </c>
      <c r="G105" s="32"/>
      <c r="H105" s="32"/>
      <c r="I105" s="32"/>
    </row>
    <row r="106" ht="14.25">
      <c r="A106" s="24"/>
    </row>
    <row r="107" spans="1:11" ht="30" customHeight="1">
      <c r="A107" s="31" t="s">
        <v>44</v>
      </c>
      <c r="B107" s="25"/>
      <c r="C107" s="25"/>
      <c r="D107" s="25"/>
      <c r="E107" s="25"/>
      <c r="F107" s="25"/>
      <c r="G107" s="25"/>
      <c r="H107" s="31">
        <v>1000</v>
      </c>
      <c r="I107" s="25" t="s">
        <v>36</v>
      </c>
      <c r="J107">
        <f>'参加団体'!G10</f>
        <v>9</v>
      </c>
      <c r="K107" t="s">
        <v>37</v>
      </c>
    </row>
    <row r="108" ht="30" customHeight="1">
      <c r="A108" s="23"/>
    </row>
    <row r="109" spans="2:9" ht="30" customHeight="1">
      <c r="B109" s="25"/>
      <c r="C109" s="25"/>
      <c r="D109" s="25"/>
      <c r="E109" s="25"/>
      <c r="F109" s="25" t="s">
        <v>38</v>
      </c>
      <c r="G109" s="25"/>
      <c r="H109" s="25"/>
      <c r="I109" s="25"/>
    </row>
    <row r="110" spans="2:9" ht="30" customHeight="1">
      <c r="B110" s="25"/>
      <c r="C110" s="25"/>
      <c r="D110" s="25"/>
      <c r="E110" s="25"/>
      <c r="F110" s="25" t="s">
        <v>18</v>
      </c>
      <c r="G110" s="25"/>
      <c r="H110" s="25"/>
      <c r="I110" s="25"/>
    </row>
    <row r="111" spans="2:9" ht="30" customHeight="1">
      <c r="B111" s="25"/>
      <c r="C111" s="25"/>
      <c r="D111" s="25"/>
      <c r="E111" s="25"/>
      <c r="F111" s="25" t="s">
        <v>39</v>
      </c>
      <c r="G111" s="25"/>
      <c r="H111" s="25"/>
      <c r="I111" s="25"/>
    </row>
    <row r="113" ht="34.5" customHeight="1"/>
    <row r="114" spans="1:11" ht="24">
      <c r="A114" s="391" t="s">
        <v>17</v>
      </c>
      <c r="B114" s="391"/>
      <c r="C114" s="391"/>
      <c r="D114" s="391"/>
      <c r="E114" s="391"/>
      <c r="F114" s="391"/>
      <c r="G114" s="391"/>
      <c r="H114" s="391"/>
      <c r="I114" s="391"/>
      <c r="J114" s="391"/>
      <c r="K114" s="391"/>
    </row>
    <row r="115" spans="1:11" ht="30" customHeight="1">
      <c r="A115" s="390">
        <v>40650</v>
      </c>
      <c r="B115" s="390"/>
      <c r="C115" s="390"/>
      <c r="D115" s="390"/>
      <c r="E115" s="390"/>
      <c r="F115" s="390"/>
      <c r="G115" s="390"/>
      <c r="H115" s="390"/>
      <c r="I115" s="390"/>
      <c r="J115" s="390"/>
      <c r="K115" s="390"/>
    </row>
    <row r="116" spans="1:9" ht="30" customHeight="1">
      <c r="A116" s="30" t="str">
        <f>'参加団体'!B11</f>
        <v>羽合ソフトテニススポーツ少年団</v>
      </c>
      <c r="B116" s="29"/>
      <c r="C116" s="29"/>
      <c r="D116" s="29"/>
      <c r="E116" s="29"/>
      <c r="F116" s="30" t="s">
        <v>34</v>
      </c>
      <c r="G116" s="28"/>
      <c r="H116" s="28"/>
      <c r="I116" s="28"/>
    </row>
    <row r="117" ht="30" customHeight="1">
      <c r="A117" s="23"/>
    </row>
    <row r="118" spans="2:9" ht="25.5">
      <c r="B118" s="32"/>
      <c r="C118" s="392">
        <f>H120*J120</f>
        <v>5000</v>
      </c>
      <c r="D118" s="392"/>
      <c r="E118" s="392"/>
      <c r="F118" s="33" t="s">
        <v>40</v>
      </c>
      <c r="G118" s="32"/>
      <c r="H118" s="32"/>
      <c r="I118" s="32"/>
    </row>
    <row r="119" ht="14.25">
      <c r="A119" s="24"/>
    </row>
    <row r="120" spans="1:11" ht="30" customHeight="1">
      <c r="A120" s="31" t="s">
        <v>44</v>
      </c>
      <c r="B120" s="25"/>
      <c r="C120" s="25"/>
      <c r="D120" s="25"/>
      <c r="E120" s="25"/>
      <c r="F120" s="25"/>
      <c r="G120" s="25"/>
      <c r="H120" s="31">
        <v>1000</v>
      </c>
      <c r="I120" s="25" t="s">
        <v>36</v>
      </c>
      <c r="J120">
        <f>'参加団体'!G11</f>
        <v>5</v>
      </c>
      <c r="K120" t="s">
        <v>37</v>
      </c>
    </row>
    <row r="121" ht="30" customHeight="1">
      <c r="A121" s="23"/>
    </row>
    <row r="122" spans="2:9" ht="30" customHeight="1">
      <c r="B122" s="25"/>
      <c r="C122" s="25"/>
      <c r="D122" s="25"/>
      <c r="E122" s="25"/>
      <c r="F122" s="25" t="s">
        <v>38</v>
      </c>
      <c r="G122" s="25"/>
      <c r="H122" s="25"/>
      <c r="I122" s="25"/>
    </row>
    <row r="123" spans="2:9" ht="30" customHeight="1">
      <c r="B123" s="25"/>
      <c r="C123" s="25"/>
      <c r="D123" s="25"/>
      <c r="E123" s="25"/>
      <c r="F123" s="25" t="s">
        <v>18</v>
      </c>
      <c r="G123" s="25"/>
      <c r="H123" s="25"/>
      <c r="I123" s="25"/>
    </row>
    <row r="124" spans="2:9" ht="30" customHeight="1">
      <c r="B124" s="25"/>
      <c r="C124" s="25"/>
      <c r="D124" s="25"/>
      <c r="E124" s="25"/>
      <c r="F124" s="25" t="s">
        <v>39</v>
      </c>
      <c r="G124" s="25"/>
      <c r="H124" s="25"/>
      <c r="I124" s="25"/>
    </row>
    <row r="125" spans="1:9" ht="30" customHeight="1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30" customHeight="1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30" customHeight="1">
      <c r="A127" s="25"/>
      <c r="B127" s="25"/>
      <c r="C127" s="25"/>
      <c r="D127" s="25"/>
      <c r="E127" s="25"/>
      <c r="F127" s="25"/>
      <c r="G127" s="25"/>
      <c r="H127" s="25"/>
      <c r="I127" s="25"/>
    </row>
    <row r="128" ht="14.25">
      <c r="A128" s="23"/>
    </row>
    <row r="129" spans="1:11" ht="24">
      <c r="A129" s="391" t="s">
        <v>17</v>
      </c>
      <c r="B129" s="391"/>
      <c r="C129" s="391"/>
      <c r="D129" s="391"/>
      <c r="E129" s="391"/>
      <c r="F129" s="391"/>
      <c r="G129" s="391"/>
      <c r="H129" s="391"/>
      <c r="I129" s="391"/>
      <c r="J129" s="391"/>
      <c r="K129" s="391"/>
    </row>
    <row r="130" spans="1:11" ht="30" customHeight="1">
      <c r="A130" s="390">
        <v>40650</v>
      </c>
      <c r="B130" s="390"/>
      <c r="C130" s="390"/>
      <c r="D130" s="390"/>
      <c r="E130" s="390"/>
      <c r="F130" s="390"/>
      <c r="G130" s="390"/>
      <c r="H130" s="390"/>
      <c r="I130" s="390"/>
      <c r="J130" s="390"/>
      <c r="K130" s="390"/>
    </row>
    <row r="131" spans="1:9" ht="30" customHeight="1">
      <c r="A131" s="30" t="str">
        <f>'参加団体'!B12</f>
        <v>浜田ジュニアソフトテニスクラブ</v>
      </c>
      <c r="B131" s="29"/>
      <c r="C131" s="29"/>
      <c r="D131" s="29"/>
      <c r="E131" s="29"/>
      <c r="F131" s="30" t="s">
        <v>34</v>
      </c>
      <c r="G131" s="28"/>
      <c r="H131" s="28"/>
      <c r="I131" s="28"/>
    </row>
    <row r="132" ht="30" customHeight="1">
      <c r="A132" s="23"/>
    </row>
    <row r="133" spans="2:9" ht="25.5">
      <c r="B133" s="32"/>
      <c r="C133" s="392">
        <f>H135*J135</f>
        <v>7000</v>
      </c>
      <c r="D133" s="392"/>
      <c r="E133" s="392"/>
      <c r="F133" s="33" t="s">
        <v>40</v>
      </c>
      <c r="G133" s="32"/>
      <c r="H133" s="32"/>
      <c r="I133" s="32"/>
    </row>
    <row r="134" ht="14.25">
      <c r="A134" s="24"/>
    </row>
    <row r="135" spans="1:11" ht="30" customHeight="1">
      <c r="A135" s="31" t="s">
        <v>44</v>
      </c>
      <c r="B135" s="25"/>
      <c r="C135" s="25"/>
      <c r="D135" s="25"/>
      <c r="E135" s="25"/>
      <c r="F135" s="25"/>
      <c r="G135" s="25"/>
      <c r="H135" s="31">
        <v>1000</v>
      </c>
      <c r="I135" s="25" t="s">
        <v>36</v>
      </c>
      <c r="J135">
        <f>'参加団体'!G12</f>
        <v>7</v>
      </c>
      <c r="K135" t="s">
        <v>37</v>
      </c>
    </row>
    <row r="136" ht="30" customHeight="1">
      <c r="A136" s="23"/>
    </row>
    <row r="137" spans="2:9" ht="30" customHeight="1">
      <c r="B137" s="25"/>
      <c r="C137" s="25"/>
      <c r="D137" s="25"/>
      <c r="E137" s="25"/>
      <c r="F137" s="25" t="s">
        <v>38</v>
      </c>
      <c r="G137" s="25"/>
      <c r="H137" s="25"/>
      <c r="I137" s="25"/>
    </row>
    <row r="138" spans="2:9" ht="30" customHeight="1">
      <c r="B138" s="25"/>
      <c r="C138" s="25"/>
      <c r="D138" s="25"/>
      <c r="E138" s="25"/>
      <c r="F138" s="25" t="s">
        <v>18</v>
      </c>
      <c r="G138" s="25"/>
      <c r="H138" s="25"/>
      <c r="I138" s="25"/>
    </row>
    <row r="139" spans="2:9" ht="30" customHeight="1">
      <c r="B139" s="25"/>
      <c r="C139" s="25"/>
      <c r="D139" s="25"/>
      <c r="E139" s="25"/>
      <c r="F139" s="25" t="s">
        <v>39</v>
      </c>
      <c r="G139" s="25"/>
      <c r="H139" s="25"/>
      <c r="I139" s="25"/>
    </row>
    <row r="141" ht="34.5" customHeight="1"/>
    <row r="142" spans="1:11" ht="24">
      <c r="A142" s="391" t="s">
        <v>17</v>
      </c>
      <c r="B142" s="391"/>
      <c r="C142" s="391"/>
      <c r="D142" s="391"/>
      <c r="E142" s="391"/>
      <c r="F142" s="391"/>
      <c r="G142" s="391"/>
      <c r="H142" s="391"/>
      <c r="I142" s="391"/>
      <c r="J142" s="391"/>
      <c r="K142" s="391"/>
    </row>
    <row r="143" spans="1:11" ht="30" customHeight="1">
      <c r="A143" s="390">
        <v>40650</v>
      </c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</row>
    <row r="144" spans="1:9" ht="30" customHeight="1">
      <c r="A144" s="30" t="str">
        <f>'参加団体'!B13</f>
        <v>江津ジュニアソフトテニスクラブ</v>
      </c>
      <c r="B144" s="29"/>
      <c r="C144" s="29"/>
      <c r="D144" s="29"/>
      <c r="E144" s="29"/>
      <c r="F144" s="30" t="s">
        <v>34</v>
      </c>
      <c r="G144" s="28"/>
      <c r="H144" s="28"/>
      <c r="I144" s="28"/>
    </row>
    <row r="145" ht="30" customHeight="1">
      <c r="A145" s="23"/>
    </row>
    <row r="146" spans="2:9" ht="25.5">
      <c r="B146" s="32"/>
      <c r="C146" s="392">
        <f>H148*J148</f>
        <v>1000</v>
      </c>
      <c r="D146" s="392"/>
      <c r="E146" s="392"/>
      <c r="F146" s="33" t="s">
        <v>40</v>
      </c>
      <c r="G146" s="32"/>
      <c r="H146" s="32"/>
      <c r="I146" s="32"/>
    </row>
    <row r="147" ht="14.25">
      <c r="A147" s="24"/>
    </row>
    <row r="148" spans="1:11" ht="30" customHeight="1">
      <c r="A148" s="31" t="s">
        <v>47</v>
      </c>
      <c r="B148" s="25"/>
      <c r="C148" s="25"/>
      <c r="D148" s="25"/>
      <c r="E148" s="25"/>
      <c r="F148" s="25"/>
      <c r="G148" s="25"/>
      <c r="H148" s="31">
        <v>1000</v>
      </c>
      <c r="I148" s="25" t="s">
        <v>36</v>
      </c>
      <c r="J148">
        <f>'参加団体'!G13</f>
        <v>1</v>
      </c>
      <c r="K148" t="s">
        <v>37</v>
      </c>
    </row>
    <row r="149" ht="30" customHeight="1">
      <c r="A149" s="23"/>
    </row>
    <row r="150" spans="2:9" ht="30" customHeight="1">
      <c r="B150" s="25"/>
      <c r="C150" s="25"/>
      <c r="D150" s="25"/>
      <c r="E150" s="25"/>
      <c r="F150" s="25" t="s">
        <v>38</v>
      </c>
      <c r="G150" s="25"/>
      <c r="H150" s="25"/>
      <c r="I150" s="25"/>
    </row>
    <row r="151" spans="2:9" ht="30" customHeight="1">
      <c r="B151" s="25"/>
      <c r="C151" s="25"/>
      <c r="D151" s="25"/>
      <c r="E151" s="25"/>
      <c r="F151" s="25" t="s">
        <v>18</v>
      </c>
      <c r="G151" s="25"/>
      <c r="H151" s="25"/>
      <c r="I151" s="25"/>
    </row>
    <row r="152" spans="2:9" ht="30" customHeight="1">
      <c r="B152" s="25"/>
      <c r="C152" s="25"/>
      <c r="D152" s="25"/>
      <c r="E152" s="25"/>
      <c r="F152" s="25" t="s">
        <v>39</v>
      </c>
      <c r="G152" s="25"/>
      <c r="H152" s="25"/>
      <c r="I152" s="25"/>
    </row>
    <row r="153" spans="1:9" ht="30" customHeight="1">
      <c r="A153" s="25"/>
      <c r="B153" s="25"/>
      <c r="C153" s="25"/>
      <c r="D153" s="25"/>
      <c r="E153" s="25"/>
      <c r="F153" s="25"/>
      <c r="G153" s="25"/>
      <c r="H153" s="25"/>
      <c r="I153" s="25"/>
    </row>
    <row r="154" spans="1:9" ht="30" customHeight="1">
      <c r="A154" s="25"/>
      <c r="B154" s="25"/>
      <c r="C154" s="25"/>
      <c r="D154" s="25"/>
      <c r="E154" s="25"/>
      <c r="F154" s="25"/>
      <c r="G154" s="25"/>
      <c r="H154" s="25"/>
      <c r="I154" s="25"/>
    </row>
    <row r="155" spans="1:9" ht="30" customHeight="1">
      <c r="A155" s="25"/>
      <c r="B155" s="25"/>
      <c r="C155" s="25"/>
      <c r="D155" s="25"/>
      <c r="E155" s="25"/>
      <c r="F155" s="25"/>
      <c r="G155" s="25"/>
      <c r="H155" s="25"/>
      <c r="I155" s="25"/>
    </row>
    <row r="156" ht="14.25">
      <c r="A156" s="23"/>
    </row>
    <row r="157" spans="1:11" ht="24">
      <c r="A157" s="391" t="s">
        <v>17</v>
      </c>
      <c r="B157" s="391"/>
      <c r="C157" s="391"/>
      <c r="D157" s="391"/>
      <c r="E157" s="391"/>
      <c r="F157" s="391"/>
      <c r="G157" s="391"/>
      <c r="H157" s="391"/>
      <c r="I157" s="391"/>
      <c r="J157" s="391"/>
      <c r="K157" s="391"/>
    </row>
    <row r="158" spans="1:11" ht="30" customHeight="1">
      <c r="A158" s="390">
        <v>40650</v>
      </c>
      <c r="B158" s="390"/>
      <c r="C158" s="390"/>
      <c r="D158" s="390"/>
      <c r="E158" s="390"/>
      <c r="F158" s="390"/>
      <c r="G158" s="390"/>
      <c r="H158" s="390"/>
      <c r="I158" s="390"/>
      <c r="J158" s="390"/>
      <c r="K158" s="390"/>
    </row>
    <row r="159" spans="1:9" ht="30" customHeight="1">
      <c r="A159" s="30" t="str">
        <f>'参加団体'!B14</f>
        <v>東出雲ソフトテニススポーツ少年団</v>
      </c>
      <c r="B159" s="29"/>
      <c r="C159" s="29"/>
      <c r="D159" s="29"/>
      <c r="E159" s="29"/>
      <c r="F159" s="30" t="s">
        <v>34</v>
      </c>
      <c r="G159" s="28"/>
      <c r="H159" s="28"/>
      <c r="I159" s="28"/>
    </row>
    <row r="160" ht="30" customHeight="1">
      <c r="A160" s="23"/>
    </row>
    <row r="161" spans="2:9" ht="25.5">
      <c r="B161" s="32"/>
      <c r="C161" s="392">
        <f>H163*J163</f>
        <v>9000</v>
      </c>
      <c r="D161" s="392"/>
      <c r="E161" s="392"/>
      <c r="F161" s="33" t="s">
        <v>40</v>
      </c>
      <c r="G161" s="32"/>
      <c r="H161" s="32"/>
      <c r="I161" s="32"/>
    </row>
    <row r="162" ht="14.25">
      <c r="A162" s="24"/>
    </row>
    <row r="163" spans="1:11" ht="30" customHeight="1">
      <c r="A163" s="31" t="s">
        <v>46</v>
      </c>
      <c r="B163" s="25"/>
      <c r="C163" s="25"/>
      <c r="D163" s="25"/>
      <c r="E163" s="25"/>
      <c r="F163" s="25"/>
      <c r="G163" s="25"/>
      <c r="H163" s="31">
        <v>1000</v>
      </c>
      <c r="I163" s="25" t="s">
        <v>36</v>
      </c>
      <c r="J163">
        <f>'参加団体'!G14</f>
        <v>9</v>
      </c>
      <c r="K163" t="s">
        <v>37</v>
      </c>
    </row>
    <row r="164" ht="30" customHeight="1">
      <c r="A164" s="23"/>
    </row>
    <row r="165" spans="2:9" ht="30" customHeight="1">
      <c r="B165" s="25"/>
      <c r="C165" s="25"/>
      <c r="D165" s="25"/>
      <c r="E165" s="25"/>
      <c r="F165" s="25" t="s">
        <v>38</v>
      </c>
      <c r="G165" s="25"/>
      <c r="H165" s="25"/>
      <c r="I165" s="25"/>
    </row>
    <row r="166" spans="2:9" ht="30" customHeight="1">
      <c r="B166" s="25"/>
      <c r="C166" s="25"/>
      <c r="D166" s="25"/>
      <c r="E166" s="25"/>
      <c r="F166" s="25" t="s">
        <v>18</v>
      </c>
      <c r="G166" s="25"/>
      <c r="H166" s="25"/>
      <c r="I166" s="25"/>
    </row>
    <row r="167" spans="2:9" ht="30" customHeight="1">
      <c r="B167" s="25"/>
      <c r="C167" s="25"/>
      <c r="D167" s="25"/>
      <c r="E167" s="25"/>
      <c r="F167" s="25" t="s">
        <v>39</v>
      </c>
      <c r="G167" s="25"/>
      <c r="H167" s="25"/>
      <c r="I167" s="25"/>
    </row>
    <row r="169" ht="34.5" customHeight="1"/>
    <row r="170" spans="1:11" ht="24">
      <c r="A170" s="391" t="s">
        <v>17</v>
      </c>
      <c r="B170" s="391"/>
      <c r="C170" s="391"/>
      <c r="D170" s="391"/>
      <c r="E170" s="391"/>
      <c r="F170" s="391"/>
      <c r="G170" s="391"/>
      <c r="H170" s="391"/>
      <c r="I170" s="391"/>
      <c r="J170" s="391"/>
      <c r="K170" s="391"/>
    </row>
    <row r="171" spans="1:11" ht="30" customHeight="1">
      <c r="A171" s="390">
        <v>40650</v>
      </c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</row>
    <row r="172" spans="1:9" ht="30" customHeight="1">
      <c r="A172" s="30" t="str">
        <f>'参加団体'!B15</f>
        <v>松江ジュニアソフトテニスクラブ</v>
      </c>
      <c r="B172" s="29"/>
      <c r="C172" s="29"/>
      <c r="D172" s="29"/>
      <c r="E172" s="29"/>
      <c r="F172" s="30" t="s">
        <v>34</v>
      </c>
      <c r="G172" s="28"/>
      <c r="H172" s="28"/>
      <c r="I172" s="28"/>
    </row>
    <row r="173" ht="30" customHeight="1">
      <c r="A173" s="23"/>
    </row>
    <row r="174" spans="2:9" ht="25.5">
      <c r="B174" s="32"/>
      <c r="C174" s="392">
        <f>H176*J176</f>
        <v>12000</v>
      </c>
      <c r="D174" s="392"/>
      <c r="E174" s="392"/>
      <c r="F174" s="33" t="s">
        <v>40</v>
      </c>
      <c r="G174" s="32"/>
      <c r="H174" s="32"/>
      <c r="I174" s="32"/>
    </row>
    <row r="175" ht="14.25">
      <c r="A175" s="24"/>
    </row>
    <row r="176" spans="1:11" ht="30" customHeight="1">
      <c r="A176" s="31" t="s">
        <v>44</v>
      </c>
      <c r="B176" s="25"/>
      <c r="C176" s="25"/>
      <c r="D176" s="25"/>
      <c r="E176" s="25"/>
      <c r="F176" s="25"/>
      <c r="G176" s="25"/>
      <c r="H176" s="31">
        <v>1000</v>
      </c>
      <c r="I176" s="25" t="s">
        <v>36</v>
      </c>
      <c r="J176">
        <f>'参加団体'!G15</f>
        <v>12</v>
      </c>
      <c r="K176" t="s">
        <v>37</v>
      </c>
    </row>
    <row r="177" ht="30" customHeight="1">
      <c r="A177" s="23"/>
    </row>
    <row r="178" spans="2:9" ht="30" customHeight="1">
      <c r="B178" s="25"/>
      <c r="C178" s="25"/>
      <c r="D178" s="25"/>
      <c r="E178" s="25"/>
      <c r="F178" s="25" t="s">
        <v>38</v>
      </c>
      <c r="G178" s="25"/>
      <c r="H178" s="25"/>
      <c r="I178" s="25"/>
    </row>
    <row r="179" spans="2:9" ht="30" customHeight="1">
      <c r="B179" s="25"/>
      <c r="C179" s="25"/>
      <c r="D179" s="25"/>
      <c r="E179" s="25"/>
      <c r="F179" s="25" t="s">
        <v>18</v>
      </c>
      <c r="G179" s="25"/>
      <c r="H179" s="25"/>
      <c r="I179" s="25"/>
    </row>
    <row r="180" spans="2:9" ht="30" customHeight="1">
      <c r="B180" s="25"/>
      <c r="C180" s="25"/>
      <c r="D180" s="25"/>
      <c r="E180" s="25"/>
      <c r="F180" s="25" t="s">
        <v>39</v>
      </c>
      <c r="G180" s="25"/>
      <c r="H180" s="25"/>
      <c r="I180" s="25"/>
    </row>
    <row r="181" spans="1:9" ht="30" customHeight="1">
      <c r="A181" s="25"/>
      <c r="B181" s="25"/>
      <c r="C181" s="25"/>
      <c r="D181" s="25"/>
      <c r="E181" s="25"/>
      <c r="F181" s="25"/>
      <c r="G181" s="25"/>
      <c r="H181" s="25"/>
      <c r="I181" s="25"/>
    </row>
    <row r="182" spans="1:9" ht="30" customHeight="1">
      <c r="A182" s="25"/>
      <c r="B182" s="25"/>
      <c r="C182" s="25"/>
      <c r="D182" s="25"/>
      <c r="E182" s="25"/>
      <c r="F182" s="25"/>
      <c r="G182" s="25"/>
      <c r="H182" s="25"/>
      <c r="I182" s="25"/>
    </row>
    <row r="183" spans="1:9" ht="30" customHeight="1">
      <c r="A183" s="25"/>
      <c r="B183" s="25"/>
      <c r="C183" s="25"/>
      <c r="D183" s="25"/>
      <c r="E183" s="25"/>
      <c r="F183" s="25"/>
      <c r="G183" s="25"/>
      <c r="H183" s="25"/>
      <c r="I183" s="25"/>
    </row>
    <row r="184" ht="14.25">
      <c r="A184" s="23"/>
    </row>
    <row r="185" spans="1:11" ht="24">
      <c r="A185" s="391" t="s">
        <v>17</v>
      </c>
      <c r="B185" s="391"/>
      <c r="C185" s="391"/>
      <c r="D185" s="391"/>
      <c r="E185" s="391"/>
      <c r="F185" s="391"/>
      <c r="G185" s="391"/>
      <c r="H185" s="391"/>
      <c r="I185" s="391"/>
      <c r="J185" s="391"/>
      <c r="K185" s="391"/>
    </row>
    <row r="186" spans="1:11" ht="30" customHeight="1">
      <c r="A186" s="390">
        <v>40650</v>
      </c>
      <c r="B186" s="390"/>
      <c r="C186" s="390"/>
      <c r="D186" s="390"/>
      <c r="E186" s="390"/>
      <c r="F186" s="390"/>
      <c r="G186" s="390"/>
      <c r="H186" s="390"/>
      <c r="I186" s="390"/>
      <c r="J186" s="390"/>
      <c r="K186" s="390"/>
    </row>
    <row r="187" spans="1:9" ht="30" customHeight="1">
      <c r="A187" s="30" t="str">
        <f>'参加団体'!B16</f>
        <v>益田庭球団</v>
      </c>
      <c r="B187" s="29"/>
      <c r="C187" s="29"/>
      <c r="D187" s="29"/>
      <c r="E187" s="29"/>
      <c r="F187" s="30" t="s">
        <v>34</v>
      </c>
      <c r="G187" s="28"/>
      <c r="H187" s="28"/>
      <c r="I187" s="28"/>
    </row>
    <row r="188" ht="30" customHeight="1">
      <c r="A188" s="23"/>
    </row>
    <row r="189" spans="2:9" ht="25.5">
      <c r="B189" s="32"/>
      <c r="C189" s="392">
        <f>H191*J191</f>
        <v>6000</v>
      </c>
      <c r="D189" s="392"/>
      <c r="E189" s="392"/>
      <c r="F189" s="33" t="s">
        <v>40</v>
      </c>
      <c r="G189" s="32"/>
      <c r="H189" s="32"/>
      <c r="I189" s="32"/>
    </row>
    <row r="190" ht="14.25">
      <c r="A190" s="24"/>
    </row>
    <row r="191" spans="1:11" ht="30" customHeight="1">
      <c r="A191" s="31" t="s">
        <v>44</v>
      </c>
      <c r="B191" s="25"/>
      <c r="C191" s="25"/>
      <c r="D191" s="25"/>
      <c r="E191" s="25"/>
      <c r="F191" s="25"/>
      <c r="G191" s="25"/>
      <c r="H191" s="31">
        <v>1000</v>
      </c>
      <c r="I191" s="25" t="s">
        <v>36</v>
      </c>
      <c r="J191">
        <f>'参加団体'!G16</f>
        <v>6</v>
      </c>
      <c r="K191" t="s">
        <v>37</v>
      </c>
    </row>
    <row r="192" ht="30" customHeight="1">
      <c r="A192" s="23"/>
    </row>
    <row r="193" spans="2:9" ht="30" customHeight="1">
      <c r="B193" s="25"/>
      <c r="C193" s="25"/>
      <c r="D193" s="25"/>
      <c r="E193" s="25"/>
      <c r="F193" s="25" t="s">
        <v>38</v>
      </c>
      <c r="G193" s="25"/>
      <c r="H193" s="25"/>
      <c r="I193" s="25"/>
    </row>
    <row r="194" spans="2:9" ht="30" customHeight="1">
      <c r="B194" s="25"/>
      <c r="C194" s="25"/>
      <c r="D194" s="25"/>
      <c r="E194" s="25"/>
      <c r="F194" s="25" t="s">
        <v>18</v>
      </c>
      <c r="G194" s="25"/>
      <c r="H194" s="25"/>
      <c r="I194" s="25"/>
    </row>
    <row r="195" spans="2:9" ht="30" customHeight="1">
      <c r="B195" s="25"/>
      <c r="C195" s="25"/>
      <c r="D195" s="25"/>
      <c r="E195" s="25"/>
      <c r="F195" s="25" t="s">
        <v>39</v>
      </c>
      <c r="G195" s="25"/>
      <c r="H195" s="25"/>
      <c r="I195" s="25"/>
    </row>
    <row r="197" ht="34.5" customHeight="1"/>
    <row r="198" spans="1:11" ht="24">
      <c r="A198" s="391" t="s">
        <v>17</v>
      </c>
      <c r="B198" s="391"/>
      <c r="C198" s="391"/>
      <c r="D198" s="391"/>
      <c r="E198" s="391"/>
      <c r="F198" s="391"/>
      <c r="G198" s="391"/>
      <c r="H198" s="391"/>
      <c r="I198" s="391"/>
      <c r="J198" s="391"/>
      <c r="K198" s="391"/>
    </row>
    <row r="199" spans="1:11" ht="30" customHeight="1">
      <c r="A199" s="390">
        <v>40650</v>
      </c>
      <c r="B199" s="390"/>
      <c r="C199" s="390"/>
      <c r="D199" s="390"/>
      <c r="E199" s="390"/>
      <c r="F199" s="390"/>
      <c r="G199" s="390"/>
      <c r="H199" s="390"/>
      <c r="I199" s="390"/>
      <c r="J199" s="390"/>
      <c r="K199" s="390"/>
    </row>
    <row r="200" spans="1:9" ht="30" customHeight="1">
      <c r="A200" s="30" t="str">
        <f>'参加団体'!B18</f>
        <v>出雲ＪＳＴ</v>
      </c>
      <c r="B200" s="29"/>
      <c r="C200" s="29"/>
      <c r="D200" s="29"/>
      <c r="E200" s="29"/>
      <c r="F200" s="30" t="s">
        <v>34</v>
      </c>
      <c r="G200" s="28"/>
      <c r="H200" s="28"/>
      <c r="I200" s="28"/>
    </row>
    <row r="201" ht="30" customHeight="1">
      <c r="A201" s="23"/>
    </row>
    <row r="202" spans="2:9" ht="25.5">
      <c r="B202" s="32"/>
      <c r="C202" s="392">
        <f>H204*J204</f>
        <v>6000</v>
      </c>
      <c r="D202" s="392"/>
      <c r="E202" s="392"/>
      <c r="F202" s="33" t="s">
        <v>40</v>
      </c>
      <c r="G202" s="32"/>
      <c r="H202" s="32"/>
      <c r="I202" s="32"/>
    </row>
    <row r="203" ht="14.25">
      <c r="A203" s="24"/>
    </row>
    <row r="204" spans="1:11" ht="30" customHeight="1">
      <c r="A204" s="31" t="s">
        <v>44</v>
      </c>
      <c r="B204" s="25"/>
      <c r="C204" s="25"/>
      <c r="D204" s="25"/>
      <c r="E204" s="25"/>
      <c r="F204" s="25"/>
      <c r="G204" s="25"/>
      <c r="H204" s="31">
        <v>1000</v>
      </c>
      <c r="I204" s="25" t="s">
        <v>36</v>
      </c>
      <c r="J204">
        <f>'参加団体'!G18</f>
        <v>6</v>
      </c>
      <c r="K204" t="s">
        <v>37</v>
      </c>
    </row>
    <row r="205" ht="30" customHeight="1">
      <c r="A205" s="23"/>
    </row>
    <row r="206" spans="2:9" ht="30" customHeight="1">
      <c r="B206" s="25"/>
      <c r="C206" s="25"/>
      <c r="D206" s="25"/>
      <c r="E206" s="25"/>
      <c r="F206" s="25" t="s">
        <v>38</v>
      </c>
      <c r="G206" s="25"/>
      <c r="H206" s="25"/>
      <c r="I206" s="25"/>
    </row>
    <row r="207" spans="2:9" ht="30" customHeight="1">
      <c r="B207" s="25"/>
      <c r="C207" s="25"/>
      <c r="D207" s="25"/>
      <c r="E207" s="25"/>
      <c r="F207" s="25" t="s">
        <v>18</v>
      </c>
      <c r="G207" s="25"/>
      <c r="H207" s="25"/>
      <c r="I207" s="25"/>
    </row>
    <row r="208" spans="2:9" ht="30" customHeight="1">
      <c r="B208" s="25"/>
      <c r="C208" s="25"/>
      <c r="D208" s="25"/>
      <c r="E208" s="25"/>
      <c r="F208" s="25" t="s">
        <v>39</v>
      </c>
      <c r="G208" s="25"/>
      <c r="H208" s="25"/>
      <c r="I208" s="25"/>
    </row>
    <row r="209" spans="1:9" ht="30" customHeight="1">
      <c r="A209" s="25"/>
      <c r="B209" s="25"/>
      <c r="C209" s="25"/>
      <c r="D209" s="25"/>
      <c r="E209" s="25"/>
      <c r="F209" s="25"/>
      <c r="G209" s="25"/>
      <c r="H209" s="25"/>
      <c r="I209" s="25"/>
    </row>
    <row r="210" spans="1:9" ht="30" customHeight="1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 ht="30" customHeight="1">
      <c r="A211" s="25"/>
      <c r="B211" s="25"/>
      <c r="C211" s="25"/>
      <c r="D211" s="25"/>
      <c r="E211" s="25"/>
      <c r="F211" s="25"/>
      <c r="G211" s="25"/>
      <c r="H211" s="25"/>
      <c r="I211" s="25"/>
    </row>
    <row r="212" ht="14.25">
      <c r="A212" s="23"/>
    </row>
    <row r="213" spans="1:11" ht="24">
      <c r="A213" s="391" t="s">
        <v>17</v>
      </c>
      <c r="B213" s="391"/>
      <c r="C213" s="391"/>
      <c r="D213" s="391"/>
      <c r="E213" s="391"/>
      <c r="F213" s="391"/>
      <c r="G213" s="391"/>
      <c r="H213" s="391"/>
      <c r="I213" s="391"/>
      <c r="J213" s="391"/>
      <c r="K213" s="391"/>
    </row>
    <row r="214" spans="1:11" ht="30" customHeight="1">
      <c r="A214" s="390">
        <v>40650</v>
      </c>
      <c r="B214" s="390"/>
      <c r="C214" s="390"/>
      <c r="D214" s="390"/>
      <c r="E214" s="390"/>
      <c r="F214" s="390"/>
      <c r="G214" s="390"/>
      <c r="H214" s="390"/>
      <c r="I214" s="390"/>
      <c r="J214" s="390"/>
      <c r="K214" s="390"/>
    </row>
    <row r="215" spans="1:9" ht="30" customHeight="1">
      <c r="A215" s="30" t="str">
        <f>'参加団体'!B19</f>
        <v>はすみスポーツ少年団</v>
      </c>
      <c r="B215" s="29"/>
      <c r="C215" s="29"/>
      <c r="D215" s="29"/>
      <c r="E215" s="29"/>
      <c r="F215" s="30" t="s">
        <v>34</v>
      </c>
      <c r="G215" s="28"/>
      <c r="H215" s="28"/>
      <c r="I215" s="28"/>
    </row>
    <row r="216" ht="30" customHeight="1">
      <c r="A216" s="23"/>
    </row>
    <row r="217" spans="2:9" ht="25.5">
      <c r="B217" s="32"/>
      <c r="C217" s="392">
        <f>H219*J219</f>
        <v>5000</v>
      </c>
      <c r="D217" s="392"/>
      <c r="E217" s="392"/>
      <c r="F217" s="33" t="s">
        <v>40</v>
      </c>
      <c r="G217" s="32"/>
      <c r="H217" s="32"/>
      <c r="I217" s="32"/>
    </row>
    <row r="218" ht="14.25">
      <c r="A218" s="24"/>
    </row>
    <row r="219" spans="1:11" ht="30" customHeight="1">
      <c r="A219" s="31" t="s">
        <v>44</v>
      </c>
      <c r="B219" s="25"/>
      <c r="C219" s="25"/>
      <c r="D219" s="25"/>
      <c r="E219" s="25"/>
      <c r="F219" s="25"/>
      <c r="G219" s="25"/>
      <c r="H219" s="31">
        <v>1000</v>
      </c>
      <c r="I219" s="25" t="s">
        <v>36</v>
      </c>
      <c r="J219">
        <f>'参加団体'!G19</f>
        <v>5</v>
      </c>
      <c r="K219" t="s">
        <v>37</v>
      </c>
    </row>
    <row r="220" ht="30" customHeight="1">
      <c r="A220" s="23"/>
    </row>
    <row r="221" spans="2:9" ht="30" customHeight="1">
      <c r="B221" s="25"/>
      <c r="C221" s="25"/>
      <c r="D221" s="25"/>
      <c r="E221" s="25"/>
      <c r="F221" s="25" t="s">
        <v>38</v>
      </c>
      <c r="G221" s="25"/>
      <c r="H221" s="25"/>
      <c r="I221" s="25"/>
    </row>
    <row r="222" spans="2:9" ht="30" customHeight="1">
      <c r="B222" s="25"/>
      <c r="C222" s="25"/>
      <c r="D222" s="25"/>
      <c r="E222" s="25"/>
      <c r="F222" s="25" t="s">
        <v>18</v>
      </c>
      <c r="G222" s="25"/>
      <c r="H222" s="25"/>
      <c r="I222" s="25"/>
    </row>
    <row r="223" spans="2:9" ht="30" customHeight="1">
      <c r="B223" s="25"/>
      <c r="C223" s="25"/>
      <c r="D223" s="25"/>
      <c r="E223" s="25"/>
      <c r="F223" s="25" t="s">
        <v>39</v>
      </c>
      <c r="G223" s="25"/>
      <c r="H223" s="25"/>
      <c r="I223" s="25"/>
    </row>
    <row r="225" ht="34.5" customHeight="1"/>
    <row r="226" spans="1:11" ht="24">
      <c r="A226" s="391" t="s">
        <v>17</v>
      </c>
      <c r="B226" s="391"/>
      <c r="C226" s="391"/>
      <c r="D226" s="391"/>
      <c r="E226" s="391"/>
      <c r="F226" s="391"/>
      <c r="G226" s="391"/>
      <c r="H226" s="391"/>
      <c r="I226" s="391"/>
      <c r="J226" s="391"/>
      <c r="K226" s="391"/>
    </row>
    <row r="227" spans="1:11" ht="30" customHeight="1">
      <c r="A227" s="390">
        <v>40650</v>
      </c>
      <c r="B227" s="390"/>
      <c r="C227" s="390"/>
      <c r="D227" s="390"/>
      <c r="E227" s="390"/>
      <c r="F227" s="390"/>
      <c r="G227" s="390"/>
      <c r="H227" s="390"/>
      <c r="I227" s="390"/>
      <c r="J227" s="390"/>
      <c r="K227" s="390"/>
    </row>
    <row r="228" spans="1:9" ht="30" customHeight="1">
      <c r="A228" s="30" t="str">
        <f>'参加団体'!B20</f>
        <v>大社スポーツ少年団</v>
      </c>
      <c r="B228" s="29"/>
      <c r="C228" s="29"/>
      <c r="D228" s="29"/>
      <c r="E228" s="29"/>
      <c r="F228" s="30" t="s">
        <v>34</v>
      </c>
      <c r="G228" s="28"/>
      <c r="H228" s="28"/>
      <c r="I228" s="28"/>
    </row>
    <row r="229" ht="30" customHeight="1">
      <c r="A229" s="23"/>
    </row>
    <row r="230" spans="2:9" ht="25.5">
      <c r="B230" s="32"/>
      <c r="C230" s="392">
        <v>8000</v>
      </c>
      <c r="D230" s="392"/>
      <c r="E230" s="392"/>
      <c r="F230" s="33" t="s">
        <v>40</v>
      </c>
      <c r="G230" s="32"/>
      <c r="H230" s="32"/>
      <c r="I230" s="32"/>
    </row>
    <row r="231" ht="14.25">
      <c r="A231" s="24"/>
    </row>
    <row r="232" spans="1:11" ht="30" customHeight="1">
      <c r="A232" s="31" t="s">
        <v>44</v>
      </c>
      <c r="B232" s="25"/>
      <c r="C232" s="25"/>
      <c r="D232" s="25"/>
      <c r="E232" s="25"/>
      <c r="F232" s="25"/>
      <c r="G232" s="25"/>
      <c r="H232" s="31">
        <v>1000</v>
      </c>
      <c r="I232" s="25" t="s">
        <v>36</v>
      </c>
      <c r="J232">
        <v>8</v>
      </c>
      <c r="K232" t="s">
        <v>37</v>
      </c>
    </row>
    <row r="233" ht="30" customHeight="1">
      <c r="A233" s="23"/>
    </row>
    <row r="234" spans="2:9" ht="30" customHeight="1">
      <c r="B234" s="25"/>
      <c r="C234" s="25"/>
      <c r="D234" s="25"/>
      <c r="E234" s="25"/>
      <c r="F234" s="25" t="s">
        <v>38</v>
      </c>
      <c r="G234" s="25"/>
      <c r="H234" s="25"/>
      <c r="I234" s="25"/>
    </row>
    <row r="235" spans="2:9" ht="30" customHeight="1">
      <c r="B235" s="25"/>
      <c r="C235" s="25"/>
      <c r="D235" s="25"/>
      <c r="E235" s="25"/>
      <c r="F235" s="25" t="s">
        <v>18</v>
      </c>
      <c r="G235" s="25"/>
      <c r="H235" s="25"/>
      <c r="I235" s="25"/>
    </row>
    <row r="236" spans="2:9" ht="30" customHeight="1">
      <c r="B236" s="25"/>
      <c r="C236" s="25"/>
      <c r="D236" s="25"/>
      <c r="E236" s="25"/>
      <c r="F236" s="25" t="s">
        <v>39</v>
      </c>
      <c r="G236" s="25"/>
      <c r="H236" s="25"/>
      <c r="I236" s="25"/>
    </row>
    <row r="237" spans="1:9" ht="30" customHeight="1">
      <c r="A237" s="25"/>
      <c r="B237" s="25"/>
      <c r="C237" s="25"/>
      <c r="D237" s="25"/>
      <c r="E237" s="25"/>
      <c r="F237" s="25"/>
      <c r="G237" s="25"/>
      <c r="H237" s="25"/>
      <c r="I237" s="25"/>
    </row>
    <row r="238" spans="1:9" ht="30" customHeight="1">
      <c r="A238" s="25"/>
      <c r="B238" s="25"/>
      <c r="C238" s="25"/>
      <c r="D238" s="25"/>
      <c r="E238" s="25"/>
      <c r="F238" s="25"/>
      <c r="G238" s="25"/>
      <c r="H238" s="25"/>
      <c r="I238" s="25"/>
    </row>
    <row r="239" spans="1:9" ht="30" customHeight="1">
      <c r="A239" s="25"/>
      <c r="B239" s="25"/>
      <c r="C239" s="25"/>
      <c r="D239" s="25"/>
      <c r="E239" s="25"/>
      <c r="F239" s="25"/>
      <c r="G239" s="25"/>
      <c r="H239" s="25"/>
      <c r="I239" s="25"/>
    </row>
    <row r="240" ht="14.25">
      <c r="A240" s="23"/>
    </row>
    <row r="241" spans="1:11" ht="24">
      <c r="A241" s="391" t="s">
        <v>17</v>
      </c>
      <c r="B241" s="391"/>
      <c r="C241" s="391"/>
      <c r="D241" s="391"/>
      <c r="E241" s="391"/>
      <c r="F241" s="391"/>
      <c r="G241" s="391"/>
      <c r="H241" s="391"/>
      <c r="I241" s="391"/>
      <c r="J241" s="391"/>
      <c r="K241" s="391"/>
    </row>
    <row r="242" spans="1:11" ht="30" customHeight="1">
      <c r="A242" s="390">
        <v>40650</v>
      </c>
      <c r="B242" s="390"/>
      <c r="C242" s="390"/>
      <c r="D242" s="390"/>
      <c r="E242" s="390"/>
      <c r="F242" s="390"/>
      <c r="G242" s="390"/>
      <c r="H242" s="390"/>
      <c r="I242" s="390"/>
      <c r="J242" s="390"/>
      <c r="K242" s="390"/>
    </row>
    <row r="243" spans="1:9" ht="30" customHeight="1">
      <c r="A243" s="30"/>
      <c r="B243" s="29"/>
      <c r="C243" s="29"/>
      <c r="D243" s="29"/>
      <c r="E243" s="29"/>
      <c r="F243" s="30" t="s">
        <v>34</v>
      </c>
      <c r="G243" s="28"/>
      <c r="H243" s="28"/>
      <c r="I243" s="28"/>
    </row>
    <row r="244" ht="30" customHeight="1">
      <c r="A244" s="23"/>
    </row>
    <row r="245" spans="2:9" ht="25.5">
      <c r="B245" s="32"/>
      <c r="C245" s="392"/>
      <c r="D245" s="392"/>
      <c r="E245" s="392"/>
      <c r="F245" s="33" t="s">
        <v>40</v>
      </c>
      <c r="G245" s="32"/>
      <c r="H245" s="32"/>
      <c r="I245" s="32"/>
    </row>
    <row r="246" ht="14.25">
      <c r="A246" s="24"/>
    </row>
    <row r="247" spans="1:11" ht="30" customHeight="1">
      <c r="A247" s="31" t="s">
        <v>44</v>
      </c>
      <c r="B247" s="25"/>
      <c r="C247" s="25"/>
      <c r="D247" s="25"/>
      <c r="E247" s="25"/>
      <c r="F247" s="25"/>
      <c r="G247" s="25"/>
      <c r="H247" s="31">
        <v>1000</v>
      </c>
      <c r="I247" s="25" t="s">
        <v>36</v>
      </c>
      <c r="K247" t="s">
        <v>37</v>
      </c>
    </row>
    <row r="248" ht="30" customHeight="1">
      <c r="A248" s="23"/>
    </row>
    <row r="249" spans="2:9" ht="30" customHeight="1">
      <c r="B249" s="25"/>
      <c r="C249" s="25"/>
      <c r="D249" s="25"/>
      <c r="E249" s="25"/>
      <c r="F249" s="25" t="s">
        <v>38</v>
      </c>
      <c r="G249" s="25"/>
      <c r="H249" s="25"/>
      <c r="I249" s="25"/>
    </row>
    <row r="250" spans="2:9" ht="30" customHeight="1">
      <c r="B250" s="25"/>
      <c r="C250" s="25"/>
      <c r="D250" s="25"/>
      <c r="E250" s="25"/>
      <c r="F250" s="25" t="s">
        <v>18</v>
      </c>
      <c r="G250" s="25"/>
      <c r="H250" s="25"/>
      <c r="I250" s="25"/>
    </row>
    <row r="251" spans="2:9" ht="30" customHeight="1">
      <c r="B251" s="25"/>
      <c r="C251" s="25"/>
      <c r="D251" s="25"/>
      <c r="E251" s="25"/>
      <c r="F251" s="25" t="s">
        <v>39</v>
      </c>
      <c r="G251" s="25"/>
      <c r="H251" s="25"/>
      <c r="I251" s="25"/>
    </row>
  </sheetData>
  <sheetProtection/>
  <mergeCells count="54">
    <mergeCell ref="C77:E77"/>
    <mergeCell ref="C146:E146"/>
    <mergeCell ref="A171:K171"/>
    <mergeCell ref="C174:E174"/>
    <mergeCell ref="A157:K157"/>
    <mergeCell ref="A158:K158"/>
    <mergeCell ref="C161:E161"/>
    <mergeCell ref="A170:K170"/>
    <mergeCell ref="A143:K143"/>
    <mergeCell ref="A102:K102"/>
    <mergeCell ref="A73:K73"/>
    <mergeCell ref="A74:K74"/>
    <mergeCell ref="A59:K59"/>
    <mergeCell ref="C62:E62"/>
    <mergeCell ref="A45:K45"/>
    <mergeCell ref="A46:K46"/>
    <mergeCell ref="C49:E49"/>
    <mergeCell ref="A58:K58"/>
    <mergeCell ref="A2:K2"/>
    <mergeCell ref="C6:E6"/>
    <mergeCell ref="A17:K17"/>
    <mergeCell ref="C34:E34"/>
    <mergeCell ref="A3:K3"/>
    <mergeCell ref="A18:K18"/>
    <mergeCell ref="C21:E21"/>
    <mergeCell ref="A30:K30"/>
    <mergeCell ref="A31:K31"/>
    <mergeCell ref="C245:E245"/>
    <mergeCell ref="C217:E217"/>
    <mergeCell ref="C230:E230"/>
    <mergeCell ref="A241:K241"/>
    <mergeCell ref="A242:K242"/>
    <mergeCell ref="A227:K227"/>
    <mergeCell ref="A226:K226"/>
    <mergeCell ref="A198:K198"/>
    <mergeCell ref="A142:K142"/>
    <mergeCell ref="A185:K185"/>
    <mergeCell ref="A86:K86"/>
    <mergeCell ref="A87:K87"/>
    <mergeCell ref="C90:E90"/>
    <mergeCell ref="A101:K101"/>
    <mergeCell ref="C105:E105"/>
    <mergeCell ref="A130:K130"/>
    <mergeCell ref="C189:E189"/>
    <mergeCell ref="A214:K214"/>
    <mergeCell ref="A199:K199"/>
    <mergeCell ref="A114:K114"/>
    <mergeCell ref="A115:K115"/>
    <mergeCell ref="C118:E118"/>
    <mergeCell ref="C133:E133"/>
    <mergeCell ref="A213:K213"/>
    <mergeCell ref="A186:K186"/>
    <mergeCell ref="C202:E202"/>
    <mergeCell ref="A129:K12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9">
      <selection activeCell="B28" sqref="B28"/>
    </sheetView>
  </sheetViews>
  <sheetFormatPr defaultColWidth="9.00390625" defaultRowHeight="30" customHeight="1"/>
  <cols>
    <col min="1" max="1" width="6.50390625" style="1" bestFit="1" customWidth="1"/>
    <col min="2" max="2" width="25.75390625" style="2" customWidth="1"/>
    <col min="3" max="5" width="9.00390625" style="1" customWidth="1"/>
    <col min="6" max="6" width="8.875" style="1" customWidth="1"/>
    <col min="7" max="7" width="6.875" style="1" customWidth="1"/>
    <col min="8" max="8" width="9.75390625" style="13" bestFit="1" customWidth="1"/>
    <col min="9" max="16384" width="9.00390625" style="1" customWidth="1"/>
  </cols>
  <sheetData>
    <row r="1" spans="1:8" ht="30" customHeight="1">
      <c r="A1" s="393" t="s">
        <v>43</v>
      </c>
      <c r="B1" s="393"/>
      <c r="C1" s="393"/>
      <c r="D1" s="393"/>
      <c r="E1" s="393"/>
      <c r="F1" s="393"/>
      <c r="G1" s="393"/>
      <c r="H1" s="393"/>
    </row>
    <row r="2" spans="1:8" ht="20.25" customHeight="1">
      <c r="A2" s="16"/>
      <c r="B2" s="16"/>
      <c r="C2" s="16"/>
      <c r="D2" s="16"/>
      <c r="E2" s="16"/>
      <c r="F2" s="394">
        <v>40650</v>
      </c>
      <c r="G2" s="394"/>
      <c r="H2" s="394"/>
    </row>
    <row r="3" spans="1:8" s="3" customFormat="1" ht="30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11</v>
      </c>
      <c r="H3" s="10" t="s">
        <v>12</v>
      </c>
    </row>
    <row r="4" spans="1:8" ht="30" customHeight="1">
      <c r="A4" s="6"/>
      <c r="B4" s="18" t="s">
        <v>6</v>
      </c>
      <c r="C4" s="19">
        <v>3</v>
      </c>
      <c r="D4" s="19">
        <v>2</v>
      </c>
      <c r="E4" s="19">
        <v>1</v>
      </c>
      <c r="F4" s="19">
        <v>2</v>
      </c>
      <c r="G4" s="19">
        <f>SUM(C4:F4)</f>
        <v>8</v>
      </c>
      <c r="H4" s="20">
        <f>G4*1000</f>
        <v>8000</v>
      </c>
    </row>
    <row r="5" spans="1:8" ht="30" customHeight="1">
      <c r="A5" s="17"/>
      <c r="B5" s="7" t="s">
        <v>16</v>
      </c>
      <c r="C5" s="6">
        <v>1</v>
      </c>
      <c r="D5" s="6">
        <v>2</v>
      </c>
      <c r="E5" s="6">
        <v>0</v>
      </c>
      <c r="F5" s="6">
        <v>3</v>
      </c>
      <c r="G5" s="6">
        <f aca="true" t="shared" si="0" ref="G5:G10">SUM(C5:F5)</f>
        <v>6</v>
      </c>
      <c r="H5" s="20">
        <f>G5*1000</f>
        <v>6000</v>
      </c>
    </row>
    <row r="6" spans="1:8" ht="30" customHeight="1">
      <c r="A6" s="6"/>
      <c r="B6" s="7" t="s">
        <v>28</v>
      </c>
      <c r="C6" s="6">
        <v>0</v>
      </c>
      <c r="D6" s="6">
        <v>0</v>
      </c>
      <c r="E6" s="6">
        <v>1</v>
      </c>
      <c r="F6" s="6">
        <v>0</v>
      </c>
      <c r="G6" s="6">
        <f t="shared" si="0"/>
        <v>1</v>
      </c>
      <c r="H6" s="11">
        <f>G6*1000</f>
        <v>1000</v>
      </c>
    </row>
    <row r="7" spans="1:8" ht="30" customHeight="1">
      <c r="A7" s="6"/>
      <c r="B7" s="7" t="s">
        <v>7</v>
      </c>
      <c r="C7" s="6">
        <v>2</v>
      </c>
      <c r="D7" s="6">
        <v>1</v>
      </c>
      <c r="E7" s="6">
        <v>0</v>
      </c>
      <c r="F7" s="6">
        <v>1</v>
      </c>
      <c r="G7" s="6">
        <f t="shared" si="0"/>
        <v>4</v>
      </c>
      <c r="H7" s="11">
        <f>G7*1000</f>
        <v>4000</v>
      </c>
    </row>
    <row r="8" spans="1:8" ht="30" customHeight="1">
      <c r="A8" s="6"/>
      <c r="B8" s="7" t="s">
        <v>29</v>
      </c>
      <c r="C8" s="6">
        <v>1</v>
      </c>
      <c r="D8" s="6">
        <v>1</v>
      </c>
      <c r="E8" s="6">
        <v>1</v>
      </c>
      <c r="F8" s="6">
        <v>3</v>
      </c>
      <c r="G8" s="6">
        <v>6</v>
      </c>
      <c r="H8" s="11">
        <v>6000</v>
      </c>
    </row>
    <row r="9" spans="1:8" ht="30" customHeight="1">
      <c r="A9" s="6"/>
      <c r="B9" s="7" t="s">
        <v>14</v>
      </c>
      <c r="C9" s="6">
        <v>2</v>
      </c>
      <c r="D9" s="6">
        <v>1</v>
      </c>
      <c r="E9" s="6">
        <v>2</v>
      </c>
      <c r="F9" s="6">
        <v>1</v>
      </c>
      <c r="G9" s="6">
        <f t="shared" si="0"/>
        <v>6</v>
      </c>
      <c r="H9" s="11">
        <f>G9*1000</f>
        <v>6000</v>
      </c>
    </row>
    <row r="10" spans="1:8" ht="30" customHeight="1">
      <c r="A10" s="6"/>
      <c r="B10" s="7" t="s">
        <v>30</v>
      </c>
      <c r="C10" s="6">
        <v>2</v>
      </c>
      <c r="D10" s="6">
        <v>3</v>
      </c>
      <c r="E10" s="6">
        <v>2</v>
      </c>
      <c r="F10" s="6">
        <v>2</v>
      </c>
      <c r="G10" s="6">
        <f t="shared" si="0"/>
        <v>9</v>
      </c>
      <c r="H10" s="11">
        <f>G10*1000</f>
        <v>9000</v>
      </c>
    </row>
    <row r="11" spans="1:8" ht="30" customHeight="1">
      <c r="A11" s="6"/>
      <c r="B11" s="21" t="s">
        <v>21</v>
      </c>
      <c r="C11" s="6">
        <v>1</v>
      </c>
      <c r="D11" s="6">
        <v>0</v>
      </c>
      <c r="E11" s="6">
        <v>3</v>
      </c>
      <c r="F11" s="6">
        <v>1</v>
      </c>
      <c r="G11" s="6">
        <f>SUM(C11:F11)</f>
        <v>5</v>
      </c>
      <c r="H11" s="11">
        <f>G11*1000</f>
        <v>5000</v>
      </c>
    </row>
    <row r="12" spans="1:8" ht="30" customHeight="1">
      <c r="A12" s="6"/>
      <c r="B12" s="7" t="s">
        <v>20</v>
      </c>
      <c r="C12" s="6">
        <v>1</v>
      </c>
      <c r="D12" s="6">
        <v>2</v>
      </c>
      <c r="E12" s="6">
        <v>1</v>
      </c>
      <c r="F12" s="6">
        <v>3</v>
      </c>
      <c r="G12" s="6">
        <f>SUM(C12:F12)</f>
        <v>7</v>
      </c>
      <c r="H12" s="11">
        <f>G12*1000</f>
        <v>7000</v>
      </c>
    </row>
    <row r="13" spans="1:8" ht="30" customHeight="1">
      <c r="A13" s="6"/>
      <c r="B13" s="7" t="s">
        <v>31</v>
      </c>
      <c r="C13" s="6">
        <v>0</v>
      </c>
      <c r="D13" s="6">
        <v>0</v>
      </c>
      <c r="E13" s="6">
        <v>0</v>
      </c>
      <c r="F13" s="6">
        <v>1</v>
      </c>
      <c r="G13" s="6">
        <f aca="true" t="shared" si="1" ref="G13:G20">SUM(C13:F13)</f>
        <v>1</v>
      </c>
      <c r="H13" s="11">
        <f aca="true" t="shared" si="2" ref="H13:H20">G13*1000</f>
        <v>1000</v>
      </c>
    </row>
    <row r="14" spans="1:8" ht="30" customHeight="1">
      <c r="A14" s="22"/>
      <c r="B14" s="21" t="s">
        <v>15</v>
      </c>
      <c r="C14" s="22">
        <v>1</v>
      </c>
      <c r="D14" s="22">
        <v>1</v>
      </c>
      <c r="E14" s="22">
        <v>1</v>
      </c>
      <c r="F14" s="22">
        <v>6</v>
      </c>
      <c r="G14" s="22">
        <f t="shared" si="1"/>
        <v>9</v>
      </c>
      <c r="H14" s="26">
        <f t="shared" si="2"/>
        <v>9000</v>
      </c>
    </row>
    <row r="15" spans="1:8" ht="30" customHeight="1">
      <c r="A15" s="6"/>
      <c r="B15" s="7" t="s">
        <v>8</v>
      </c>
      <c r="C15" s="6">
        <v>1</v>
      </c>
      <c r="D15" s="6">
        <v>2</v>
      </c>
      <c r="E15" s="6">
        <v>3</v>
      </c>
      <c r="F15" s="6">
        <v>6</v>
      </c>
      <c r="G15" s="6">
        <f t="shared" si="1"/>
        <v>12</v>
      </c>
      <c r="H15" s="11">
        <f t="shared" si="2"/>
        <v>12000</v>
      </c>
    </row>
    <row r="16" spans="1:8" ht="30" customHeight="1">
      <c r="A16" s="6"/>
      <c r="B16" s="7" t="s">
        <v>41</v>
      </c>
      <c r="C16" s="6">
        <v>1</v>
      </c>
      <c r="D16" s="6">
        <v>2</v>
      </c>
      <c r="E16" s="6">
        <v>1</v>
      </c>
      <c r="F16" s="6">
        <v>2</v>
      </c>
      <c r="G16" s="6">
        <f t="shared" si="1"/>
        <v>6</v>
      </c>
      <c r="H16" s="11">
        <f t="shared" si="2"/>
        <v>6000</v>
      </c>
    </row>
    <row r="17" spans="1:8" ht="30" customHeight="1">
      <c r="A17" s="6"/>
      <c r="B17" s="21" t="s">
        <v>42</v>
      </c>
      <c r="C17" s="22">
        <v>0</v>
      </c>
      <c r="D17" s="22">
        <v>0</v>
      </c>
      <c r="E17" s="22">
        <v>2</v>
      </c>
      <c r="F17" s="22">
        <v>2</v>
      </c>
      <c r="G17" s="22">
        <f>SUM(C17:F17)</f>
        <v>4</v>
      </c>
      <c r="H17" s="11">
        <f>G17*1000</f>
        <v>4000</v>
      </c>
    </row>
    <row r="18" spans="1:8" ht="30" customHeight="1">
      <c r="A18" s="6"/>
      <c r="B18" s="7" t="s">
        <v>10</v>
      </c>
      <c r="C18" s="6">
        <v>1</v>
      </c>
      <c r="D18" s="6">
        <v>2</v>
      </c>
      <c r="E18" s="6">
        <v>0</v>
      </c>
      <c r="F18" s="6">
        <v>3</v>
      </c>
      <c r="G18" s="6">
        <f t="shared" si="1"/>
        <v>6</v>
      </c>
      <c r="H18" s="11">
        <f t="shared" si="2"/>
        <v>6000</v>
      </c>
    </row>
    <row r="19" spans="1:8" ht="30" customHeight="1">
      <c r="A19" s="6"/>
      <c r="B19" s="7" t="s">
        <v>32</v>
      </c>
      <c r="C19" s="6">
        <v>2</v>
      </c>
      <c r="D19" s="6">
        <v>1</v>
      </c>
      <c r="E19" s="6">
        <v>1</v>
      </c>
      <c r="F19" s="6">
        <v>1</v>
      </c>
      <c r="G19" s="6">
        <f t="shared" si="1"/>
        <v>5</v>
      </c>
      <c r="H19" s="11">
        <f t="shared" si="2"/>
        <v>5000</v>
      </c>
    </row>
    <row r="20" spans="1:8" ht="30" customHeight="1">
      <c r="A20" s="6"/>
      <c r="B20" s="7" t="s">
        <v>9</v>
      </c>
      <c r="C20" s="6">
        <v>2</v>
      </c>
      <c r="D20" s="6">
        <v>2</v>
      </c>
      <c r="E20" s="6">
        <v>2</v>
      </c>
      <c r="F20" s="6">
        <v>2</v>
      </c>
      <c r="G20" s="6">
        <f t="shared" si="1"/>
        <v>8</v>
      </c>
      <c r="H20" s="11">
        <f t="shared" si="2"/>
        <v>8000</v>
      </c>
    </row>
    <row r="21" spans="1:8" ht="30" customHeight="1">
      <c r="A21" s="6"/>
      <c r="B21" s="7"/>
      <c r="C21" s="6"/>
      <c r="D21" s="6"/>
      <c r="E21" s="6"/>
      <c r="F21" s="6"/>
      <c r="G21" s="6"/>
      <c r="H21" s="11"/>
    </row>
    <row r="22" spans="1:8" ht="30" customHeight="1">
      <c r="A22" s="6"/>
      <c r="B22" s="7"/>
      <c r="C22" s="6"/>
      <c r="D22" s="6"/>
      <c r="E22" s="6"/>
      <c r="F22" s="6"/>
      <c r="G22" s="6"/>
      <c r="H22" s="11"/>
    </row>
    <row r="23" spans="1:8" ht="30" customHeight="1">
      <c r="A23" s="6"/>
      <c r="B23" s="5"/>
      <c r="C23" s="6"/>
      <c r="D23" s="6"/>
      <c r="E23" s="6"/>
      <c r="F23" s="6"/>
      <c r="G23" s="6"/>
      <c r="H23" s="11"/>
    </row>
    <row r="24" spans="1:8" ht="30" customHeight="1">
      <c r="A24" s="6"/>
      <c r="B24" s="7"/>
      <c r="C24" s="6"/>
      <c r="D24" s="6"/>
      <c r="E24" s="6"/>
      <c r="F24" s="6"/>
      <c r="G24" s="6"/>
      <c r="H24" s="11"/>
    </row>
    <row r="25" spans="1:8" ht="30" customHeight="1">
      <c r="A25" s="6"/>
      <c r="B25" s="7"/>
      <c r="C25" s="6"/>
      <c r="D25" s="6"/>
      <c r="E25" s="6"/>
      <c r="F25" s="6"/>
      <c r="G25" s="6"/>
      <c r="H25" s="11"/>
    </row>
    <row r="26" spans="1:8" s="3" customFormat="1" ht="30" customHeight="1">
      <c r="A26" s="8"/>
      <c r="B26" s="9" t="s">
        <v>13</v>
      </c>
      <c r="C26" s="8">
        <f>SUM(C4:C20)</f>
        <v>21</v>
      </c>
      <c r="D26" s="8">
        <f>SUM(D4:D20)</f>
        <v>22</v>
      </c>
      <c r="E26" s="8">
        <f>SUM(E4:E20)</f>
        <v>21</v>
      </c>
      <c r="F26" s="8">
        <f>SUM(F4:F20)</f>
        <v>39</v>
      </c>
      <c r="G26" s="8">
        <f>SUM(G4:G20)</f>
        <v>103</v>
      </c>
      <c r="H26" s="12">
        <f>SUM(H4:H25)</f>
        <v>103000</v>
      </c>
    </row>
  </sheetData>
  <sheetProtection/>
  <mergeCells count="2">
    <mergeCell ref="A1:H1"/>
    <mergeCell ref="F2:H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6"/>
  <sheetViews>
    <sheetView zoomScale="75" zoomScaleNormal="75" zoomScalePageLayoutView="0" workbookViewId="0" topLeftCell="A1">
      <selection activeCell="P7" sqref="P7"/>
    </sheetView>
  </sheetViews>
  <sheetFormatPr defaultColWidth="9.00390625" defaultRowHeight="13.5"/>
  <cols>
    <col min="1" max="1" width="4.625" style="36" bestFit="1" customWidth="1"/>
    <col min="2" max="2" width="23.625" style="37" bestFit="1" customWidth="1"/>
    <col min="3" max="3" width="17.25390625" style="37" customWidth="1"/>
    <col min="4" max="8" width="4.875" style="36" customWidth="1"/>
    <col min="9" max="13" width="4.625" style="39" customWidth="1"/>
    <col min="14" max="14" width="4.625" style="36" customWidth="1"/>
    <col min="15" max="15" width="2.625" style="36" customWidth="1"/>
    <col min="16" max="16" width="3.00390625" style="36" bestFit="1" customWidth="1"/>
    <col min="17" max="19" width="9.00390625" style="36" customWidth="1"/>
    <col min="20" max="20" width="9.125" style="36" bestFit="1" customWidth="1"/>
    <col min="21" max="21" width="23.625" style="36" bestFit="1" customWidth="1"/>
    <col min="22" max="22" width="17.75390625" style="36" bestFit="1" customWidth="1"/>
    <col min="23" max="16384" width="9.00390625" style="36" customWidth="1"/>
  </cols>
  <sheetData>
    <row r="1" ht="24">
      <c r="D1" s="38" t="s">
        <v>48</v>
      </c>
    </row>
    <row r="2" ht="27.75" customHeight="1">
      <c r="D2" s="38"/>
    </row>
    <row r="3" spans="1:22" ht="18" customHeight="1">
      <c r="A3" s="398">
        <v>1</v>
      </c>
      <c r="B3" s="395" t="s">
        <v>99</v>
      </c>
      <c r="C3" s="406" t="s">
        <v>100</v>
      </c>
      <c r="D3" s="300"/>
      <c r="E3" s="223" t="s">
        <v>27</v>
      </c>
      <c r="F3" s="223"/>
      <c r="G3" s="296"/>
      <c r="H3" s="299" t="s">
        <v>197</v>
      </c>
      <c r="I3" s="202"/>
      <c r="J3" s="202"/>
      <c r="K3" s="52"/>
      <c r="L3" s="52"/>
      <c r="M3" s="52"/>
      <c r="N3" s="196"/>
      <c r="O3" s="196"/>
      <c r="P3" s="196"/>
      <c r="T3" s="14"/>
      <c r="U3" s="14"/>
      <c r="V3" s="14"/>
    </row>
    <row r="4" spans="1:22" ht="18" customHeight="1">
      <c r="A4" s="402"/>
      <c r="B4" s="396"/>
      <c r="C4" s="407"/>
      <c r="D4" s="298"/>
      <c r="E4" s="207"/>
      <c r="F4" s="234"/>
      <c r="G4" s="202"/>
      <c r="H4" s="301"/>
      <c r="I4" s="52"/>
      <c r="J4" s="52"/>
      <c r="K4" s="52"/>
      <c r="L4" s="52"/>
      <c r="M4" s="196"/>
      <c r="N4" s="196"/>
      <c r="O4" s="196"/>
      <c r="P4" s="196"/>
      <c r="T4" s="14"/>
      <c r="U4" s="14"/>
      <c r="V4" s="14"/>
    </row>
    <row r="5" spans="1:22" ht="18" customHeight="1">
      <c r="A5" s="398">
        <v>2</v>
      </c>
      <c r="B5" s="395" t="s">
        <v>101</v>
      </c>
      <c r="C5" s="395" t="s">
        <v>73</v>
      </c>
      <c r="D5" s="47"/>
      <c r="E5" s="204"/>
      <c r="F5" s="205"/>
      <c r="G5" s="227">
        <v>0</v>
      </c>
      <c r="H5" s="228"/>
      <c r="I5" s="280"/>
      <c r="J5" s="299" t="s">
        <v>197</v>
      </c>
      <c r="K5" s="52"/>
      <c r="L5" s="52"/>
      <c r="M5" s="196"/>
      <c r="N5" s="196"/>
      <c r="O5" s="196"/>
      <c r="P5" s="196"/>
      <c r="T5" s="14"/>
      <c r="U5" s="14"/>
      <c r="V5" s="14"/>
    </row>
    <row r="6" spans="1:22" ht="18" customHeight="1">
      <c r="A6" s="399"/>
      <c r="B6" s="396"/>
      <c r="C6" s="396"/>
      <c r="D6" s="45"/>
      <c r="E6" s="257">
        <v>1</v>
      </c>
      <c r="F6" s="257"/>
      <c r="G6" s="207"/>
      <c r="H6" s="207"/>
      <c r="I6" s="208"/>
      <c r="J6" s="52"/>
      <c r="K6" s="279"/>
      <c r="L6" s="52"/>
      <c r="M6" s="52"/>
      <c r="N6" s="52"/>
      <c r="O6" s="52"/>
      <c r="P6" s="52"/>
      <c r="T6" s="14"/>
      <c r="U6" s="14"/>
      <c r="V6" s="14"/>
    </row>
    <row r="7" spans="1:22" ht="18" customHeight="1">
      <c r="A7" s="402">
        <v>3</v>
      </c>
      <c r="B7" s="395" t="s">
        <v>103</v>
      </c>
      <c r="C7" s="395" t="s">
        <v>33</v>
      </c>
      <c r="D7" s="48"/>
      <c r="E7" s="206"/>
      <c r="F7" s="206"/>
      <c r="G7" s="204"/>
      <c r="H7" s="204"/>
      <c r="I7" s="208"/>
      <c r="J7" s="52"/>
      <c r="K7" s="279"/>
      <c r="L7" s="52"/>
      <c r="M7" s="52"/>
      <c r="N7" s="52"/>
      <c r="O7" s="52"/>
      <c r="P7" s="52"/>
      <c r="T7" s="14"/>
      <c r="U7" s="14"/>
      <c r="V7" s="14"/>
    </row>
    <row r="8" spans="1:22" ht="18" customHeight="1">
      <c r="A8" s="399"/>
      <c r="B8" s="396"/>
      <c r="C8" s="396"/>
      <c r="D8" s="51"/>
      <c r="E8" s="256"/>
      <c r="F8" s="256"/>
      <c r="G8" s="198" t="s">
        <v>201</v>
      </c>
      <c r="H8" s="198"/>
      <c r="I8" s="52"/>
      <c r="J8" s="52"/>
      <c r="K8" s="279"/>
      <c r="L8" s="52"/>
      <c r="M8" s="52"/>
      <c r="N8" s="52"/>
      <c r="O8" s="52"/>
      <c r="P8" s="52"/>
      <c r="T8" s="14"/>
      <c r="U8" s="14"/>
      <c r="V8" s="14"/>
    </row>
    <row r="9" spans="1:17" s="14" customFormat="1" ht="18" customHeight="1">
      <c r="A9" s="44"/>
      <c r="B9" s="37"/>
      <c r="C9" s="37"/>
      <c r="D9" s="41"/>
      <c r="E9" s="202"/>
      <c r="F9" s="202"/>
      <c r="G9" s="202"/>
      <c r="H9" s="202"/>
      <c r="I9" s="52"/>
      <c r="J9" s="199" t="s">
        <v>22</v>
      </c>
      <c r="K9" s="280"/>
      <c r="L9" s="299" t="s">
        <v>27</v>
      </c>
      <c r="M9" s="52"/>
      <c r="N9" s="199"/>
      <c r="O9" s="199"/>
      <c r="P9" s="199"/>
      <c r="Q9" s="43"/>
    </row>
    <row r="10" spans="1:17" s="14" customFormat="1" ht="18" customHeight="1">
      <c r="A10" s="400">
        <v>4</v>
      </c>
      <c r="B10" s="395" t="s">
        <v>94</v>
      </c>
      <c r="C10" s="395" t="s">
        <v>57</v>
      </c>
      <c r="D10" s="56"/>
      <c r="E10" s="225" t="s">
        <v>199</v>
      </c>
      <c r="F10" s="225"/>
      <c r="G10" s="206"/>
      <c r="H10" s="397">
        <v>2</v>
      </c>
      <c r="I10" s="224"/>
      <c r="J10" s="201"/>
      <c r="K10" s="52"/>
      <c r="L10" s="210"/>
      <c r="M10" s="279"/>
      <c r="N10" s="190" t="s">
        <v>204</v>
      </c>
      <c r="O10" s="52"/>
      <c r="P10" s="191"/>
      <c r="Q10" s="43"/>
    </row>
    <row r="11" spans="1:22" s="14" customFormat="1" ht="18" customHeight="1">
      <c r="A11" s="401"/>
      <c r="B11" s="405"/>
      <c r="C11" s="405"/>
      <c r="D11" s="57"/>
      <c r="E11" s="207"/>
      <c r="F11" s="202"/>
      <c r="G11" s="202"/>
      <c r="H11" s="203"/>
      <c r="I11" s="208"/>
      <c r="J11" s="209"/>
      <c r="K11" s="52"/>
      <c r="L11" s="52"/>
      <c r="M11" s="279"/>
      <c r="N11" s="190"/>
      <c r="O11" s="52"/>
      <c r="P11" s="191"/>
      <c r="Q11" s="43"/>
      <c r="U11" s="395"/>
      <c r="V11" s="395"/>
    </row>
    <row r="12" spans="1:22" s="14" customFormat="1" ht="18" customHeight="1">
      <c r="A12" s="400">
        <v>5</v>
      </c>
      <c r="B12" s="395" t="s">
        <v>98</v>
      </c>
      <c r="C12" s="400" t="s">
        <v>90</v>
      </c>
      <c r="D12" s="60"/>
      <c r="E12" s="204"/>
      <c r="F12" s="206"/>
      <c r="G12" s="225" t="s">
        <v>202</v>
      </c>
      <c r="H12" s="225"/>
      <c r="I12" s="208"/>
      <c r="J12" s="209"/>
      <c r="K12" s="52"/>
      <c r="L12" s="52"/>
      <c r="M12" s="279"/>
      <c r="N12" s="190"/>
      <c r="O12" s="52"/>
      <c r="P12" s="191"/>
      <c r="Q12" s="43"/>
      <c r="U12" s="396"/>
      <c r="V12" s="396"/>
    </row>
    <row r="13" spans="1:17" s="14" customFormat="1" ht="18" customHeight="1">
      <c r="A13" s="401"/>
      <c r="B13" s="396"/>
      <c r="C13" s="401"/>
      <c r="D13" s="51"/>
      <c r="E13" s="203">
        <v>0</v>
      </c>
      <c r="F13" s="203"/>
      <c r="G13" s="203"/>
      <c r="H13" s="202"/>
      <c r="I13" s="306"/>
      <c r="J13" s="297"/>
      <c r="K13" s="52"/>
      <c r="L13" s="52"/>
      <c r="M13" s="279"/>
      <c r="N13" s="190"/>
      <c r="O13" s="52"/>
      <c r="P13" s="191"/>
      <c r="Q13" s="43"/>
    </row>
    <row r="14" spans="1:22" s="14" customFormat="1" ht="18" customHeight="1">
      <c r="A14" s="400">
        <v>6</v>
      </c>
      <c r="B14" s="395" t="s">
        <v>91</v>
      </c>
      <c r="C14" s="395" t="s">
        <v>65</v>
      </c>
      <c r="D14" s="56"/>
      <c r="E14" s="204">
        <v>2</v>
      </c>
      <c r="F14" s="204"/>
      <c r="G14" s="204"/>
      <c r="H14" s="305"/>
      <c r="I14" s="52"/>
      <c r="J14" s="42">
        <v>2</v>
      </c>
      <c r="K14" s="52"/>
      <c r="L14" s="52"/>
      <c r="M14" s="279"/>
      <c r="N14" s="190"/>
      <c r="O14" s="52"/>
      <c r="P14" s="191"/>
      <c r="Q14" s="43"/>
      <c r="V14" s="27"/>
    </row>
    <row r="15" spans="1:17" s="14" customFormat="1" ht="18" customHeight="1">
      <c r="A15" s="401"/>
      <c r="B15" s="396"/>
      <c r="C15" s="396"/>
      <c r="D15" s="61"/>
      <c r="E15" s="318">
        <v>1</v>
      </c>
      <c r="F15" s="289"/>
      <c r="G15" s="318" t="s">
        <v>27</v>
      </c>
      <c r="H15" s="226"/>
      <c r="I15" s="52"/>
      <c r="J15" s="52"/>
      <c r="K15" s="52"/>
      <c r="L15" s="52"/>
      <c r="M15" s="279"/>
      <c r="N15" s="190"/>
      <c r="O15" s="52"/>
      <c r="P15" s="191"/>
      <c r="Q15" s="43"/>
    </row>
    <row r="16" spans="1:23" s="14" customFormat="1" ht="18" customHeight="1">
      <c r="A16" s="400">
        <v>7</v>
      </c>
      <c r="B16" s="395" t="s">
        <v>93</v>
      </c>
      <c r="C16" s="395" t="s">
        <v>73</v>
      </c>
      <c r="D16" s="302"/>
      <c r="E16" s="303"/>
      <c r="F16" s="297"/>
      <c r="G16" s="303"/>
      <c r="H16" s="304"/>
      <c r="I16" s="52"/>
      <c r="J16" s="52"/>
      <c r="K16" s="52"/>
      <c r="L16" s="52"/>
      <c r="M16" s="279"/>
      <c r="N16" s="190"/>
      <c r="O16" s="52"/>
      <c r="P16" s="191"/>
      <c r="Q16" s="43"/>
      <c r="V16" s="43"/>
      <c r="W16" s="43"/>
    </row>
    <row r="17" spans="1:23" s="14" customFormat="1" ht="18" customHeight="1">
      <c r="A17" s="401"/>
      <c r="B17" s="396"/>
      <c r="C17" s="396"/>
      <c r="D17" s="42"/>
      <c r="E17" s="202" t="s">
        <v>27</v>
      </c>
      <c r="F17" s="202"/>
      <c r="G17" s="202" t="s">
        <v>27</v>
      </c>
      <c r="H17" s="397" t="s">
        <v>27</v>
      </c>
      <c r="I17" s="397"/>
      <c r="J17" s="199"/>
      <c r="K17" s="403" t="s">
        <v>50</v>
      </c>
      <c r="L17" s="403"/>
      <c r="M17" s="280"/>
      <c r="N17" s="190"/>
      <c r="O17" s="52"/>
      <c r="P17" s="191"/>
      <c r="Q17" s="43"/>
      <c r="V17" s="43"/>
      <c r="W17" s="43"/>
    </row>
    <row r="18" spans="1:23" ht="18" customHeight="1">
      <c r="A18" s="44"/>
      <c r="D18" s="42"/>
      <c r="E18" s="202"/>
      <c r="F18" s="202"/>
      <c r="G18" s="202"/>
      <c r="H18" s="202"/>
      <c r="I18" s="52"/>
      <c r="J18" s="199"/>
      <c r="K18" s="403"/>
      <c r="L18" s="404"/>
      <c r="M18" s="52"/>
      <c r="N18" s="190"/>
      <c r="O18" s="52"/>
      <c r="P18" s="191"/>
      <c r="V18" s="258"/>
      <c r="W18" s="258"/>
    </row>
    <row r="19" spans="1:24" ht="18" customHeight="1">
      <c r="A19" s="398">
        <v>8</v>
      </c>
      <c r="B19" s="395" t="s">
        <v>89</v>
      </c>
      <c r="C19" s="395" t="s">
        <v>90</v>
      </c>
      <c r="D19" s="300"/>
      <c r="E19" s="259" t="s">
        <v>199</v>
      </c>
      <c r="F19" s="259"/>
      <c r="G19" s="296"/>
      <c r="H19" s="299" t="s">
        <v>27</v>
      </c>
      <c r="I19" s="52"/>
      <c r="J19" s="52"/>
      <c r="K19" s="52"/>
      <c r="L19" s="209"/>
      <c r="M19" s="52"/>
      <c r="N19" s="190"/>
      <c r="O19" s="52"/>
      <c r="P19" s="191"/>
      <c r="V19" s="258"/>
      <c r="W19" s="258"/>
      <c r="X19" s="258"/>
    </row>
    <row r="20" spans="1:24" s="14" customFormat="1" ht="18" customHeight="1">
      <c r="A20" s="399"/>
      <c r="B20" s="396"/>
      <c r="C20" s="396"/>
      <c r="D20" s="57"/>
      <c r="E20" s="207"/>
      <c r="F20" s="202"/>
      <c r="G20" s="202"/>
      <c r="H20" s="301"/>
      <c r="I20" s="52"/>
      <c r="J20" s="52"/>
      <c r="K20" s="52"/>
      <c r="L20" s="209"/>
      <c r="M20" s="208"/>
      <c r="N20" s="190"/>
      <c r="O20" s="52"/>
      <c r="P20" s="191"/>
      <c r="Q20" s="43"/>
      <c r="U20" s="258"/>
      <c r="V20" s="258"/>
      <c r="W20" s="258"/>
      <c r="X20" s="258"/>
    </row>
    <row r="21" spans="1:24" s="14" customFormat="1" ht="18" customHeight="1">
      <c r="A21" s="398">
        <v>9</v>
      </c>
      <c r="B21" s="395" t="s">
        <v>97</v>
      </c>
      <c r="C21" s="395" t="s">
        <v>60</v>
      </c>
      <c r="D21" s="57"/>
      <c r="E21" s="207"/>
      <c r="F21" s="202"/>
      <c r="G21" s="411" t="s">
        <v>203</v>
      </c>
      <c r="H21" s="317"/>
      <c r="I21" s="52"/>
      <c r="J21" s="52"/>
      <c r="K21" s="52"/>
      <c r="L21" s="209"/>
      <c r="M21" s="208"/>
      <c r="N21" s="190"/>
      <c r="O21" s="52"/>
      <c r="P21" s="191"/>
      <c r="Q21" s="43"/>
      <c r="R21" s="37"/>
      <c r="S21" s="37"/>
      <c r="U21" s="258"/>
      <c r="V21" s="258"/>
      <c r="W21" s="258"/>
      <c r="X21" s="63"/>
    </row>
    <row r="22" spans="1:24" s="14" customFormat="1" ht="18" customHeight="1">
      <c r="A22" s="399"/>
      <c r="B22" s="396"/>
      <c r="C22" s="396"/>
      <c r="D22" s="51"/>
      <c r="E22" s="203">
        <v>0</v>
      </c>
      <c r="F22" s="203"/>
      <c r="G22" s="203"/>
      <c r="H22" s="307"/>
      <c r="I22" s="280"/>
      <c r="J22" s="299" t="s">
        <v>27</v>
      </c>
      <c r="K22" s="52"/>
      <c r="L22" s="209"/>
      <c r="M22" s="208"/>
      <c r="N22" s="190"/>
      <c r="O22" s="52"/>
      <c r="P22" s="191"/>
      <c r="Q22" s="43"/>
      <c r="R22" s="37"/>
      <c r="S22" s="37"/>
      <c r="V22" s="43"/>
      <c r="W22" s="63"/>
      <c r="X22" s="63"/>
    </row>
    <row r="23" spans="1:23" s="14" customFormat="1" ht="18" customHeight="1">
      <c r="A23" s="398">
        <v>10</v>
      </c>
      <c r="B23" s="395" t="s">
        <v>95</v>
      </c>
      <c r="C23" s="395" t="s">
        <v>96</v>
      </c>
      <c r="D23" s="55"/>
      <c r="E23" s="204" t="s">
        <v>27</v>
      </c>
      <c r="F23" s="204"/>
      <c r="G23" s="204"/>
      <c r="H23" s="206"/>
      <c r="I23" s="208"/>
      <c r="J23" s="52"/>
      <c r="K23" s="279"/>
      <c r="L23" s="209"/>
      <c r="M23" s="208"/>
      <c r="N23" s="190"/>
      <c r="O23" s="52"/>
      <c r="P23" s="191"/>
      <c r="Q23" s="43"/>
      <c r="V23" s="43"/>
      <c r="W23" s="43"/>
    </row>
    <row r="24" spans="1:17" s="14" customFormat="1" ht="18" customHeight="1">
      <c r="A24" s="399"/>
      <c r="B24" s="396"/>
      <c r="C24" s="396"/>
      <c r="D24" s="61"/>
      <c r="E24" s="318">
        <v>1</v>
      </c>
      <c r="F24" s="289"/>
      <c r="G24" s="318">
        <v>0</v>
      </c>
      <c r="H24" s="289"/>
      <c r="I24" s="52"/>
      <c r="J24" s="52"/>
      <c r="K24" s="279"/>
      <c r="L24" s="209"/>
      <c r="M24" s="52"/>
      <c r="N24" s="190"/>
      <c r="O24" s="52"/>
      <c r="P24" s="191"/>
      <c r="Q24" s="43"/>
    </row>
    <row r="25" spans="1:17" s="14" customFormat="1" ht="18" customHeight="1">
      <c r="A25" s="402">
        <v>11</v>
      </c>
      <c r="B25" s="405" t="s">
        <v>102</v>
      </c>
      <c r="C25" s="405" t="s">
        <v>69</v>
      </c>
      <c r="D25" s="62"/>
      <c r="E25" s="205"/>
      <c r="F25" s="204"/>
      <c r="G25" s="205"/>
      <c r="H25" s="204"/>
      <c r="I25" s="52"/>
      <c r="J25" s="52"/>
      <c r="K25" s="279"/>
      <c r="L25" s="209"/>
      <c r="M25" s="52"/>
      <c r="N25" s="190"/>
      <c r="O25" s="52"/>
      <c r="P25" s="191"/>
      <c r="Q25" s="43"/>
    </row>
    <row r="26" spans="1:17" s="14" customFormat="1" ht="18" customHeight="1">
      <c r="A26" s="399"/>
      <c r="B26" s="396"/>
      <c r="C26" s="396"/>
      <c r="D26" s="40"/>
      <c r="E26" s="202">
        <v>3</v>
      </c>
      <c r="F26" s="202"/>
      <c r="G26" s="202" t="s">
        <v>27</v>
      </c>
      <c r="H26" s="42">
        <v>1</v>
      </c>
      <c r="I26" s="52"/>
      <c r="J26" s="199" t="s">
        <v>24</v>
      </c>
      <c r="K26" s="280"/>
      <c r="L26" s="371"/>
      <c r="M26" s="199"/>
      <c r="N26" s="199"/>
      <c r="O26" s="52"/>
      <c r="P26" s="191"/>
      <c r="Q26" s="43"/>
    </row>
    <row r="27" spans="2:17" s="14" customFormat="1" ht="18" customHeight="1">
      <c r="B27" s="37"/>
      <c r="C27" s="37"/>
      <c r="D27" s="41"/>
      <c r="E27" s="202"/>
      <c r="F27" s="202"/>
      <c r="G27" s="202"/>
      <c r="H27" s="202"/>
      <c r="I27" s="52"/>
      <c r="J27" s="201"/>
      <c r="K27" s="52"/>
      <c r="L27" s="42">
        <v>0</v>
      </c>
      <c r="M27" s="199"/>
      <c r="N27" s="199"/>
      <c r="O27" s="52"/>
      <c r="P27" s="191"/>
      <c r="Q27" s="43"/>
    </row>
    <row r="28" spans="1:17" s="14" customFormat="1" ht="18" customHeight="1">
      <c r="A28" s="398">
        <v>12</v>
      </c>
      <c r="B28" s="395" t="s">
        <v>87</v>
      </c>
      <c r="C28" s="409" t="s">
        <v>54</v>
      </c>
      <c r="D28" s="308"/>
      <c r="E28" s="223" t="s">
        <v>27</v>
      </c>
      <c r="F28" s="223"/>
      <c r="G28" s="296"/>
      <c r="H28" s="299" t="s">
        <v>27</v>
      </c>
      <c r="I28" s="211"/>
      <c r="J28" s="209"/>
      <c r="K28" s="52"/>
      <c r="L28" s="52"/>
      <c r="M28" s="52"/>
      <c r="N28" s="52"/>
      <c r="O28" s="52"/>
      <c r="P28" s="191"/>
      <c r="Q28" s="43"/>
    </row>
    <row r="29" spans="1:24" s="14" customFormat="1" ht="18" customHeight="1">
      <c r="A29" s="402"/>
      <c r="B29" s="396"/>
      <c r="C29" s="410"/>
      <c r="D29" s="298"/>
      <c r="E29" s="207"/>
      <c r="F29" s="234"/>
      <c r="G29" s="202"/>
      <c r="H29" s="309"/>
      <c r="I29" s="211"/>
      <c r="J29" s="209"/>
      <c r="K29" s="52"/>
      <c r="L29" s="52"/>
      <c r="M29" s="52"/>
      <c r="N29" s="52"/>
      <c r="O29" s="52"/>
      <c r="P29" s="191"/>
      <c r="Q29" s="43"/>
      <c r="W29" s="258"/>
      <c r="X29" s="258"/>
    </row>
    <row r="30" spans="1:24" s="14" customFormat="1" ht="18" customHeight="1">
      <c r="A30" s="398">
        <v>13</v>
      </c>
      <c r="B30" s="395" t="s">
        <v>92</v>
      </c>
      <c r="C30" s="395" t="s">
        <v>57</v>
      </c>
      <c r="D30" s="47"/>
      <c r="E30" s="204"/>
      <c r="F30" s="205"/>
      <c r="G30" s="55">
        <v>1</v>
      </c>
      <c r="H30" s="305"/>
      <c r="I30" s="310"/>
      <c r="J30" s="297"/>
      <c r="K30" s="52"/>
      <c r="L30" s="52"/>
      <c r="M30" s="52"/>
      <c r="N30" s="52"/>
      <c r="O30" s="52"/>
      <c r="P30" s="191"/>
      <c r="Q30" s="43"/>
      <c r="W30" s="258"/>
      <c r="X30" s="258"/>
    </row>
    <row r="31" spans="1:17" s="14" customFormat="1" ht="18" customHeight="1">
      <c r="A31" s="399"/>
      <c r="B31" s="396"/>
      <c r="C31" s="396"/>
      <c r="D31" s="49"/>
      <c r="E31" s="257">
        <v>0</v>
      </c>
      <c r="F31" s="257"/>
      <c r="G31" s="207"/>
      <c r="H31" s="207"/>
      <c r="I31" s="212"/>
      <c r="J31" s="42">
        <v>2</v>
      </c>
      <c r="K31" s="52"/>
      <c r="L31" s="52"/>
      <c r="M31" s="52"/>
      <c r="N31" s="52"/>
      <c r="O31" s="52"/>
      <c r="P31" s="191"/>
      <c r="Q31" s="43"/>
    </row>
    <row r="32" spans="1:17" s="14" customFormat="1" ht="18" customHeight="1">
      <c r="A32" s="402">
        <v>14</v>
      </c>
      <c r="B32" s="405" t="s">
        <v>88</v>
      </c>
      <c r="C32" s="408" t="s">
        <v>67</v>
      </c>
      <c r="D32" s="48"/>
      <c r="E32" s="206"/>
      <c r="F32" s="206"/>
      <c r="G32" s="204"/>
      <c r="H32" s="204"/>
      <c r="I32" s="211"/>
      <c r="J32" s="52"/>
      <c r="K32" s="52"/>
      <c r="L32" s="52"/>
      <c r="M32" s="52"/>
      <c r="N32" s="52"/>
      <c r="O32" s="52"/>
      <c r="P32" s="191"/>
      <c r="Q32" s="43"/>
    </row>
    <row r="33" spans="1:17" s="14" customFormat="1" ht="18" customHeight="1">
      <c r="A33" s="399"/>
      <c r="B33" s="396"/>
      <c r="C33" s="401"/>
      <c r="D33" s="40"/>
      <c r="E33" s="256"/>
      <c r="F33" s="256"/>
      <c r="G33" s="42" t="s">
        <v>197</v>
      </c>
      <c r="H33" s="42">
        <v>0</v>
      </c>
      <c r="I33" s="211"/>
      <c r="J33" s="199"/>
      <c r="K33" s="52"/>
      <c r="L33" s="200"/>
      <c r="M33" s="52"/>
      <c r="N33" s="52"/>
      <c r="O33" s="52"/>
      <c r="P33" s="191"/>
      <c r="Q33" s="43"/>
    </row>
    <row r="34" spans="2:17" s="14" customFormat="1" ht="18" customHeight="1">
      <c r="B34" s="63"/>
      <c r="C34" s="63"/>
      <c r="D34" s="40"/>
      <c r="E34" s="202"/>
      <c r="F34" s="202"/>
      <c r="G34" s="202"/>
      <c r="H34" s="202"/>
      <c r="I34" s="211"/>
      <c r="J34" s="199"/>
      <c r="K34" s="52"/>
      <c r="L34" s="200"/>
      <c r="M34" s="52"/>
      <c r="N34" s="199"/>
      <c r="O34" s="199"/>
      <c r="P34" s="191"/>
      <c r="Q34" s="43"/>
    </row>
    <row r="35" spans="2:13" s="14" customFormat="1" ht="18.75">
      <c r="B35" s="37"/>
      <c r="C35" s="37"/>
      <c r="I35" s="43"/>
      <c r="J35" s="43"/>
      <c r="K35" s="43"/>
      <c r="L35" s="43"/>
      <c r="M35" s="43"/>
    </row>
    <row r="36" spans="2:13" s="14" customFormat="1" ht="18.75">
      <c r="B36" s="37"/>
      <c r="C36" s="37"/>
      <c r="I36" s="43"/>
      <c r="J36" s="43"/>
      <c r="K36" s="43"/>
      <c r="L36" s="43"/>
      <c r="M36" s="43"/>
    </row>
    <row r="37" spans="2:13" s="14" customFormat="1" ht="18.75">
      <c r="B37" s="37"/>
      <c r="C37" s="37"/>
      <c r="I37" s="43"/>
      <c r="J37" s="43"/>
      <c r="K37" s="43"/>
      <c r="L37" s="43"/>
      <c r="M37" s="43"/>
    </row>
    <row r="38" spans="2:13" s="14" customFormat="1" ht="18.75">
      <c r="B38" s="37"/>
      <c r="C38" s="37"/>
      <c r="I38" s="43"/>
      <c r="J38" s="43"/>
      <c r="K38" s="43"/>
      <c r="L38" s="43"/>
      <c r="M38" s="43"/>
    </row>
    <row r="39" spans="2:13" s="14" customFormat="1" ht="18.75">
      <c r="B39" s="37"/>
      <c r="C39" s="37"/>
      <c r="I39" s="43"/>
      <c r="J39" s="43"/>
      <c r="K39" s="43"/>
      <c r="L39" s="43"/>
      <c r="M39" s="43"/>
    </row>
    <row r="40" spans="2:13" s="14" customFormat="1" ht="18.75">
      <c r="B40" s="37"/>
      <c r="C40" s="37"/>
      <c r="I40" s="43"/>
      <c r="J40" s="43"/>
      <c r="K40" s="43"/>
      <c r="L40" s="43"/>
      <c r="M40" s="43"/>
    </row>
    <row r="41" spans="2:13" s="14" customFormat="1" ht="18.75">
      <c r="B41" s="37"/>
      <c r="C41" s="37"/>
      <c r="I41" s="43"/>
      <c r="J41" s="43"/>
      <c r="K41" s="43"/>
      <c r="L41" s="43"/>
      <c r="M41" s="43"/>
    </row>
    <row r="42" spans="2:13" s="14" customFormat="1" ht="18.75">
      <c r="B42" s="37"/>
      <c r="C42" s="37"/>
      <c r="I42" s="43"/>
      <c r="J42" s="43"/>
      <c r="K42" s="43"/>
      <c r="L42" s="43"/>
      <c r="M42" s="43"/>
    </row>
    <row r="43" spans="2:13" s="14" customFormat="1" ht="18.75">
      <c r="B43" s="37"/>
      <c r="C43" s="37"/>
      <c r="I43" s="43"/>
      <c r="J43" s="43"/>
      <c r="K43" s="43"/>
      <c r="L43" s="43"/>
      <c r="M43" s="43"/>
    </row>
    <row r="44" spans="2:13" s="14" customFormat="1" ht="18.75">
      <c r="B44" s="37"/>
      <c r="C44" s="37"/>
      <c r="I44" s="43"/>
      <c r="J44" s="43"/>
      <c r="K44" s="43"/>
      <c r="L44" s="43"/>
      <c r="M44" s="43"/>
    </row>
    <row r="45" spans="2:13" s="14" customFormat="1" ht="18.75">
      <c r="B45" s="37"/>
      <c r="C45" s="37"/>
      <c r="I45" s="43"/>
      <c r="J45" s="43"/>
      <c r="K45" s="43"/>
      <c r="L45" s="43"/>
      <c r="M45" s="43"/>
    </row>
    <row r="46" spans="2:13" s="14" customFormat="1" ht="18.75">
      <c r="B46" s="37"/>
      <c r="C46" s="37"/>
      <c r="I46" s="43"/>
      <c r="J46" s="43"/>
      <c r="K46" s="43"/>
      <c r="L46" s="43"/>
      <c r="M46" s="43"/>
    </row>
    <row r="47" spans="2:13" s="14" customFormat="1" ht="18.75">
      <c r="B47" s="37"/>
      <c r="C47" s="37"/>
      <c r="I47" s="43"/>
      <c r="J47" s="43"/>
      <c r="K47" s="43"/>
      <c r="L47" s="43"/>
      <c r="M47" s="43"/>
    </row>
    <row r="48" spans="2:13" s="14" customFormat="1" ht="18.75">
      <c r="B48" s="37"/>
      <c r="C48" s="37"/>
      <c r="I48" s="43"/>
      <c r="J48" s="43"/>
      <c r="K48" s="43"/>
      <c r="L48" s="43"/>
      <c r="M48" s="43"/>
    </row>
    <row r="49" spans="2:13" s="14" customFormat="1" ht="18.75">
      <c r="B49" s="37"/>
      <c r="C49" s="37"/>
      <c r="I49" s="43"/>
      <c r="J49" s="43"/>
      <c r="K49" s="43"/>
      <c r="L49" s="43"/>
      <c r="M49" s="43"/>
    </row>
    <row r="50" spans="2:13" s="14" customFormat="1" ht="18.75">
      <c r="B50" s="37"/>
      <c r="C50" s="37"/>
      <c r="I50" s="43"/>
      <c r="J50" s="43"/>
      <c r="K50" s="43"/>
      <c r="L50" s="43"/>
      <c r="M50" s="43"/>
    </row>
    <row r="51" spans="2:13" s="14" customFormat="1" ht="18.75">
      <c r="B51" s="37"/>
      <c r="C51" s="37"/>
      <c r="I51" s="43"/>
      <c r="J51" s="43"/>
      <c r="K51" s="43"/>
      <c r="L51" s="43"/>
      <c r="M51" s="43"/>
    </row>
    <row r="52" spans="2:13" s="14" customFormat="1" ht="18.75">
      <c r="B52" s="37"/>
      <c r="C52" s="37"/>
      <c r="I52" s="43"/>
      <c r="J52" s="43"/>
      <c r="K52" s="43"/>
      <c r="L52" s="43"/>
      <c r="M52" s="43"/>
    </row>
    <row r="53" spans="2:13" s="14" customFormat="1" ht="18.75">
      <c r="B53" s="37"/>
      <c r="C53" s="37"/>
      <c r="I53" s="43"/>
      <c r="J53" s="43"/>
      <c r="K53" s="43"/>
      <c r="L53" s="43"/>
      <c r="M53" s="43"/>
    </row>
    <row r="54" spans="2:13" s="14" customFormat="1" ht="18.75">
      <c r="B54" s="37"/>
      <c r="C54" s="37"/>
      <c r="I54" s="43"/>
      <c r="J54" s="43"/>
      <c r="K54" s="43"/>
      <c r="L54" s="43"/>
      <c r="M54" s="43"/>
    </row>
    <row r="55" spans="2:13" s="14" customFormat="1" ht="18.75">
      <c r="B55" s="37"/>
      <c r="C55" s="37"/>
      <c r="I55" s="43"/>
      <c r="J55" s="43"/>
      <c r="K55" s="43"/>
      <c r="L55" s="43"/>
      <c r="M55" s="43"/>
    </row>
    <row r="56" spans="2:13" s="14" customFormat="1" ht="18.75">
      <c r="B56" s="37"/>
      <c r="C56" s="37"/>
      <c r="I56" s="43"/>
      <c r="J56" s="43"/>
      <c r="K56" s="43"/>
      <c r="L56" s="43"/>
      <c r="M56" s="43"/>
    </row>
    <row r="57" spans="2:13" s="14" customFormat="1" ht="18.75">
      <c r="B57" s="37"/>
      <c r="C57" s="37"/>
      <c r="I57" s="43"/>
      <c r="J57" s="43"/>
      <c r="K57" s="43"/>
      <c r="L57" s="43"/>
      <c r="M57" s="43"/>
    </row>
    <row r="58" spans="2:13" s="14" customFormat="1" ht="18.75">
      <c r="B58" s="37"/>
      <c r="C58" s="37"/>
      <c r="I58" s="43"/>
      <c r="J58" s="43"/>
      <c r="K58" s="43"/>
      <c r="L58" s="43"/>
      <c r="M58" s="43"/>
    </row>
    <row r="59" spans="2:13" s="14" customFormat="1" ht="18.75">
      <c r="B59" s="37"/>
      <c r="C59" s="37"/>
      <c r="I59" s="43"/>
      <c r="J59" s="43"/>
      <c r="K59" s="43"/>
      <c r="L59" s="43"/>
      <c r="M59" s="43"/>
    </row>
    <row r="60" spans="2:13" s="14" customFormat="1" ht="18.75">
      <c r="B60" s="37"/>
      <c r="C60" s="37"/>
      <c r="I60" s="43"/>
      <c r="J60" s="43"/>
      <c r="K60" s="43"/>
      <c r="L60" s="43"/>
      <c r="M60" s="43"/>
    </row>
    <row r="61" spans="2:13" s="14" customFormat="1" ht="18.75">
      <c r="B61" s="37"/>
      <c r="C61" s="37"/>
      <c r="I61" s="43"/>
      <c r="J61" s="43"/>
      <c r="K61" s="43"/>
      <c r="L61" s="43"/>
      <c r="M61" s="43"/>
    </row>
    <row r="62" spans="2:13" s="14" customFormat="1" ht="18.75">
      <c r="B62" s="37"/>
      <c r="C62" s="37"/>
      <c r="I62" s="43"/>
      <c r="J62" s="43"/>
      <c r="K62" s="43"/>
      <c r="L62" s="43"/>
      <c r="M62" s="43"/>
    </row>
    <row r="63" spans="2:13" s="14" customFormat="1" ht="18.75">
      <c r="B63" s="37"/>
      <c r="C63" s="37"/>
      <c r="I63" s="43"/>
      <c r="J63" s="43"/>
      <c r="K63" s="43"/>
      <c r="L63" s="43"/>
      <c r="M63" s="43"/>
    </row>
    <row r="64" spans="2:13" s="14" customFormat="1" ht="18.75">
      <c r="B64" s="37"/>
      <c r="C64" s="37"/>
      <c r="I64" s="43"/>
      <c r="J64" s="43"/>
      <c r="K64" s="43"/>
      <c r="L64" s="43"/>
      <c r="M64" s="43"/>
    </row>
    <row r="65" spans="2:13" s="14" customFormat="1" ht="18.75">
      <c r="B65" s="37"/>
      <c r="C65" s="37"/>
      <c r="I65" s="43"/>
      <c r="J65" s="43"/>
      <c r="K65" s="43"/>
      <c r="L65" s="43"/>
      <c r="M65" s="43"/>
    </row>
    <row r="66" spans="2:13" s="14" customFormat="1" ht="18.75">
      <c r="B66" s="37"/>
      <c r="C66" s="37"/>
      <c r="I66" s="43"/>
      <c r="J66" s="43"/>
      <c r="K66" s="43"/>
      <c r="L66" s="43"/>
      <c r="M66" s="43"/>
    </row>
    <row r="67" spans="2:13" s="14" customFormat="1" ht="18.75">
      <c r="B67" s="37"/>
      <c r="C67" s="37"/>
      <c r="I67" s="43"/>
      <c r="J67" s="43"/>
      <c r="K67" s="43"/>
      <c r="L67" s="43"/>
      <c r="M67" s="43"/>
    </row>
    <row r="68" spans="2:13" s="14" customFormat="1" ht="18.75">
      <c r="B68" s="37"/>
      <c r="C68" s="37"/>
      <c r="I68" s="43"/>
      <c r="J68" s="43"/>
      <c r="K68" s="43"/>
      <c r="L68" s="43"/>
      <c r="M68" s="43"/>
    </row>
    <row r="69" spans="2:13" s="14" customFormat="1" ht="18.75">
      <c r="B69" s="37"/>
      <c r="C69" s="37"/>
      <c r="I69" s="43"/>
      <c r="J69" s="43"/>
      <c r="K69" s="43"/>
      <c r="L69" s="43"/>
      <c r="M69" s="43"/>
    </row>
    <row r="70" spans="2:13" s="14" customFormat="1" ht="18.75">
      <c r="B70" s="37"/>
      <c r="C70" s="37"/>
      <c r="I70" s="43"/>
      <c r="J70" s="43"/>
      <c r="K70" s="43"/>
      <c r="L70" s="43"/>
      <c r="M70" s="43"/>
    </row>
    <row r="71" spans="2:13" s="14" customFormat="1" ht="18.75">
      <c r="B71" s="37"/>
      <c r="C71" s="37"/>
      <c r="I71" s="43"/>
      <c r="J71" s="43"/>
      <c r="K71" s="43"/>
      <c r="L71" s="43"/>
      <c r="M71" s="43"/>
    </row>
    <row r="72" spans="2:13" s="14" customFormat="1" ht="18.75">
      <c r="B72" s="37"/>
      <c r="C72" s="37"/>
      <c r="I72" s="43"/>
      <c r="J72" s="43"/>
      <c r="K72" s="43"/>
      <c r="L72" s="43"/>
      <c r="M72" s="43"/>
    </row>
    <row r="73" spans="2:13" s="14" customFormat="1" ht="18.75">
      <c r="B73" s="37"/>
      <c r="C73" s="37"/>
      <c r="I73" s="43"/>
      <c r="J73" s="43"/>
      <c r="K73" s="43"/>
      <c r="L73" s="43"/>
      <c r="M73" s="43"/>
    </row>
    <row r="74" spans="2:13" s="14" customFormat="1" ht="18.75">
      <c r="B74" s="37"/>
      <c r="C74" s="37"/>
      <c r="I74" s="43"/>
      <c r="J74" s="43"/>
      <c r="K74" s="43"/>
      <c r="L74" s="43"/>
      <c r="M74" s="43"/>
    </row>
    <row r="75" spans="2:13" s="14" customFormat="1" ht="18.75">
      <c r="B75" s="37"/>
      <c r="C75" s="37"/>
      <c r="I75" s="43"/>
      <c r="J75" s="43"/>
      <c r="K75" s="43"/>
      <c r="L75" s="43"/>
      <c r="M75" s="43"/>
    </row>
    <row r="76" spans="2:13" s="14" customFormat="1" ht="18.75">
      <c r="B76" s="37"/>
      <c r="C76" s="37"/>
      <c r="I76" s="43"/>
      <c r="J76" s="43"/>
      <c r="K76" s="43"/>
      <c r="L76" s="43"/>
      <c r="M76" s="43"/>
    </row>
    <row r="77" spans="2:13" s="14" customFormat="1" ht="18.75">
      <c r="B77" s="37"/>
      <c r="C77" s="37"/>
      <c r="I77" s="43"/>
      <c r="J77" s="43"/>
      <c r="K77" s="43"/>
      <c r="L77" s="43"/>
      <c r="M77" s="43"/>
    </row>
    <row r="78" spans="2:13" s="14" customFormat="1" ht="18.75">
      <c r="B78" s="37"/>
      <c r="C78" s="37"/>
      <c r="I78" s="43"/>
      <c r="J78" s="43"/>
      <c r="K78" s="43"/>
      <c r="L78" s="43"/>
      <c r="M78" s="43"/>
    </row>
    <row r="79" spans="2:13" s="14" customFormat="1" ht="18.75">
      <c r="B79" s="37"/>
      <c r="C79" s="37"/>
      <c r="I79" s="43"/>
      <c r="J79" s="43"/>
      <c r="K79" s="43"/>
      <c r="L79" s="43"/>
      <c r="M79" s="43"/>
    </row>
    <row r="80" spans="2:13" s="14" customFormat="1" ht="18.75">
      <c r="B80" s="37"/>
      <c r="C80" s="37"/>
      <c r="I80" s="43"/>
      <c r="J80" s="43"/>
      <c r="K80" s="43"/>
      <c r="L80" s="43"/>
      <c r="M80" s="43"/>
    </row>
    <row r="81" spans="2:13" s="14" customFormat="1" ht="18.75">
      <c r="B81" s="37"/>
      <c r="C81" s="37"/>
      <c r="I81" s="43"/>
      <c r="J81" s="43"/>
      <c r="K81" s="43"/>
      <c r="L81" s="43"/>
      <c r="M81" s="43"/>
    </row>
    <row r="82" spans="2:13" s="14" customFormat="1" ht="18.75">
      <c r="B82" s="37"/>
      <c r="C82" s="37"/>
      <c r="I82" s="43"/>
      <c r="J82" s="43"/>
      <c r="K82" s="43"/>
      <c r="L82" s="43"/>
      <c r="M82" s="43"/>
    </row>
    <row r="83" spans="2:13" s="14" customFormat="1" ht="18.75">
      <c r="B83" s="37"/>
      <c r="C83" s="37"/>
      <c r="I83" s="43"/>
      <c r="J83" s="43"/>
      <c r="K83" s="43"/>
      <c r="L83" s="43"/>
      <c r="M83" s="43"/>
    </row>
    <row r="84" spans="2:13" s="14" customFormat="1" ht="18.75">
      <c r="B84" s="37"/>
      <c r="C84" s="37"/>
      <c r="I84" s="43"/>
      <c r="J84" s="43"/>
      <c r="K84" s="43"/>
      <c r="L84" s="43"/>
      <c r="M84" s="43"/>
    </row>
    <row r="85" spans="2:13" s="14" customFormat="1" ht="18.75">
      <c r="B85" s="37"/>
      <c r="C85" s="37"/>
      <c r="I85" s="43"/>
      <c r="J85" s="43"/>
      <c r="K85" s="43"/>
      <c r="L85" s="43"/>
      <c r="M85" s="43"/>
    </row>
    <row r="86" spans="2:13" s="14" customFormat="1" ht="18.75">
      <c r="B86" s="37"/>
      <c r="C86" s="37"/>
      <c r="I86" s="43"/>
      <c r="J86" s="43"/>
      <c r="K86" s="43"/>
      <c r="L86" s="43"/>
      <c r="M86" s="43"/>
    </row>
    <row r="87" spans="2:13" s="14" customFormat="1" ht="18.75">
      <c r="B87" s="37"/>
      <c r="C87" s="37"/>
      <c r="I87" s="43"/>
      <c r="J87" s="43"/>
      <c r="K87" s="43"/>
      <c r="L87" s="43"/>
      <c r="M87" s="43"/>
    </row>
    <row r="88" spans="2:13" s="14" customFormat="1" ht="18.75">
      <c r="B88" s="37"/>
      <c r="C88" s="37"/>
      <c r="I88" s="43"/>
      <c r="J88" s="43"/>
      <c r="K88" s="43"/>
      <c r="L88" s="43"/>
      <c r="M88" s="43"/>
    </row>
    <row r="89" spans="2:13" s="14" customFormat="1" ht="18.75">
      <c r="B89" s="37"/>
      <c r="C89" s="37"/>
      <c r="I89" s="43"/>
      <c r="J89" s="43"/>
      <c r="K89" s="43"/>
      <c r="L89" s="43"/>
      <c r="M89" s="43"/>
    </row>
    <row r="90" spans="2:13" s="14" customFormat="1" ht="18.75">
      <c r="B90" s="37"/>
      <c r="C90" s="37"/>
      <c r="I90" s="43"/>
      <c r="J90" s="43"/>
      <c r="K90" s="43"/>
      <c r="L90" s="43"/>
      <c r="M90" s="43"/>
    </row>
    <row r="91" spans="2:13" s="14" customFormat="1" ht="18.75">
      <c r="B91" s="37"/>
      <c r="C91" s="37"/>
      <c r="I91" s="43"/>
      <c r="J91" s="43"/>
      <c r="K91" s="43"/>
      <c r="L91" s="43"/>
      <c r="M91" s="43"/>
    </row>
    <row r="92" spans="2:13" s="14" customFormat="1" ht="18.75">
      <c r="B92" s="37"/>
      <c r="C92" s="37"/>
      <c r="I92" s="43"/>
      <c r="J92" s="43"/>
      <c r="K92" s="43"/>
      <c r="L92" s="43"/>
      <c r="M92" s="43"/>
    </row>
    <row r="93" spans="2:13" s="14" customFormat="1" ht="18.75">
      <c r="B93" s="37"/>
      <c r="C93" s="37"/>
      <c r="I93" s="43"/>
      <c r="J93" s="43"/>
      <c r="K93" s="43"/>
      <c r="L93" s="43"/>
      <c r="M93" s="43"/>
    </row>
    <row r="94" spans="2:13" s="14" customFormat="1" ht="18.75">
      <c r="B94" s="37"/>
      <c r="C94" s="37"/>
      <c r="I94" s="43"/>
      <c r="J94" s="43"/>
      <c r="K94" s="43"/>
      <c r="L94" s="43"/>
      <c r="M94" s="43"/>
    </row>
    <row r="95" spans="2:13" s="14" customFormat="1" ht="18.75">
      <c r="B95" s="37"/>
      <c r="C95" s="37"/>
      <c r="I95" s="43"/>
      <c r="J95" s="43"/>
      <c r="K95" s="43"/>
      <c r="L95" s="43"/>
      <c r="M95" s="43"/>
    </row>
    <row r="96" spans="2:13" s="14" customFormat="1" ht="18.75">
      <c r="B96" s="37"/>
      <c r="C96" s="37"/>
      <c r="I96" s="43"/>
      <c r="J96" s="43"/>
      <c r="K96" s="43"/>
      <c r="L96" s="43"/>
      <c r="M96" s="43"/>
    </row>
    <row r="97" spans="2:13" s="14" customFormat="1" ht="18.75">
      <c r="B97" s="37"/>
      <c r="C97" s="37"/>
      <c r="I97" s="43"/>
      <c r="J97" s="43"/>
      <c r="K97" s="43"/>
      <c r="L97" s="43"/>
      <c r="M97" s="43"/>
    </row>
    <row r="98" spans="2:13" s="14" customFormat="1" ht="18.75">
      <c r="B98" s="37"/>
      <c r="C98" s="37"/>
      <c r="I98" s="43"/>
      <c r="J98" s="43"/>
      <c r="K98" s="43"/>
      <c r="L98" s="43"/>
      <c r="M98" s="43"/>
    </row>
    <row r="99" spans="2:13" s="14" customFormat="1" ht="18.75">
      <c r="B99" s="37"/>
      <c r="C99" s="37"/>
      <c r="I99" s="43"/>
      <c r="J99" s="43"/>
      <c r="K99" s="43"/>
      <c r="L99" s="43"/>
      <c r="M99" s="43"/>
    </row>
    <row r="100" spans="2:13" s="14" customFormat="1" ht="18.75">
      <c r="B100" s="37"/>
      <c r="C100" s="37"/>
      <c r="I100" s="43"/>
      <c r="J100" s="43"/>
      <c r="K100" s="43"/>
      <c r="L100" s="43"/>
      <c r="M100" s="43"/>
    </row>
    <row r="101" spans="2:13" s="14" customFormat="1" ht="18.75">
      <c r="B101" s="37"/>
      <c r="C101" s="37"/>
      <c r="I101" s="43"/>
      <c r="J101" s="43"/>
      <c r="K101" s="43"/>
      <c r="L101" s="43"/>
      <c r="M101" s="43"/>
    </row>
    <row r="102" spans="2:13" s="14" customFormat="1" ht="18.75">
      <c r="B102" s="37"/>
      <c r="C102" s="37"/>
      <c r="I102" s="43"/>
      <c r="J102" s="43"/>
      <c r="K102" s="43"/>
      <c r="L102" s="43"/>
      <c r="M102" s="43"/>
    </row>
    <row r="103" spans="2:13" s="14" customFormat="1" ht="18.75">
      <c r="B103" s="37"/>
      <c r="C103" s="37"/>
      <c r="I103" s="43"/>
      <c r="J103" s="43"/>
      <c r="K103" s="43"/>
      <c r="L103" s="43"/>
      <c r="M103" s="43"/>
    </row>
    <row r="104" spans="2:13" s="14" customFormat="1" ht="18.75">
      <c r="B104" s="37"/>
      <c r="C104" s="37"/>
      <c r="I104" s="43"/>
      <c r="J104" s="43"/>
      <c r="K104" s="43"/>
      <c r="L104" s="43"/>
      <c r="M104" s="43"/>
    </row>
    <row r="105" spans="2:13" s="14" customFormat="1" ht="18.75">
      <c r="B105" s="37"/>
      <c r="C105" s="37"/>
      <c r="I105" s="43"/>
      <c r="J105" s="43"/>
      <c r="K105" s="43"/>
      <c r="L105" s="43"/>
      <c r="M105" s="43"/>
    </row>
    <row r="106" spans="2:13" s="14" customFormat="1" ht="18.75">
      <c r="B106" s="37"/>
      <c r="C106" s="37"/>
      <c r="I106" s="43"/>
      <c r="J106" s="43"/>
      <c r="K106" s="43"/>
      <c r="L106" s="43"/>
      <c r="M106" s="43"/>
    </row>
    <row r="107" spans="2:13" s="14" customFormat="1" ht="18.75">
      <c r="B107" s="37"/>
      <c r="C107" s="37"/>
      <c r="I107" s="43"/>
      <c r="J107" s="43"/>
      <c r="K107" s="43"/>
      <c r="L107" s="43"/>
      <c r="M107" s="43"/>
    </row>
    <row r="108" spans="2:13" s="14" customFormat="1" ht="18.75">
      <c r="B108" s="37"/>
      <c r="C108" s="37"/>
      <c r="I108" s="43"/>
      <c r="J108" s="43"/>
      <c r="K108" s="43"/>
      <c r="L108" s="43"/>
      <c r="M108" s="43"/>
    </row>
    <row r="109" spans="2:13" s="14" customFormat="1" ht="18.75">
      <c r="B109" s="37"/>
      <c r="C109" s="37"/>
      <c r="I109" s="43"/>
      <c r="J109" s="43"/>
      <c r="K109" s="43"/>
      <c r="L109" s="43"/>
      <c r="M109" s="43"/>
    </row>
    <row r="110" spans="2:13" s="14" customFormat="1" ht="18.75">
      <c r="B110" s="37"/>
      <c r="C110" s="37"/>
      <c r="I110" s="43"/>
      <c r="J110" s="43"/>
      <c r="K110" s="43"/>
      <c r="L110" s="43"/>
      <c r="M110" s="43"/>
    </row>
    <row r="111" spans="2:13" s="14" customFormat="1" ht="18.75">
      <c r="B111" s="37"/>
      <c r="C111" s="37"/>
      <c r="I111" s="43"/>
      <c r="J111" s="43"/>
      <c r="K111" s="43"/>
      <c r="L111" s="43"/>
      <c r="M111" s="43"/>
    </row>
    <row r="112" spans="2:13" s="14" customFormat="1" ht="18.75">
      <c r="B112" s="37"/>
      <c r="C112" s="37"/>
      <c r="I112" s="43"/>
      <c r="J112" s="43"/>
      <c r="K112" s="43"/>
      <c r="L112" s="43"/>
      <c r="M112" s="43"/>
    </row>
    <row r="113" spans="2:13" s="14" customFormat="1" ht="18.75">
      <c r="B113" s="37"/>
      <c r="C113" s="37"/>
      <c r="I113" s="43"/>
      <c r="J113" s="43"/>
      <c r="K113" s="43"/>
      <c r="L113" s="43"/>
      <c r="M113" s="43"/>
    </row>
    <row r="114" spans="2:13" s="14" customFormat="1" ht="18.75">
      <c r="B114" s="37"/>
      <c r="C114" s="37"/>
      <c r="I114" s="43"/>
      <c r="J114" s="43"/>
      <c r="K114" s="43"/>
      <c r="L114" s="43"/>
      <c r="M114" s="43"/>
    </row>
    <row r="115" spans="2:13" s="14" customFormat="1" ht="18.75">
      <c r="B115" s="37"/>
      <c r="C115" s="37"/>
      <c r="I115" s="43"/>
      <c r="J115" s="43"/>
      <c r="K115" s="43"/>
      <c r="L115" s="43"/>
      <c r="M115" s="43"/>
    </row>
    <row r="116" spans="2:13" s="14" customFormat="1" ht="18.75">
      <c r="B116" s="37"/>
      <c r="C116" s="37"/>
      <c r="I116" s="43"/>
      <c r="J116" s="43"/>
      <c r="K116" s="43"/>
      <c r="L116" s="43"/>
      <c r="M116" s="43"/>
    </row>
    <row r="117" spans="2:13" s="14" customFormat="1" ht="18.75">
      <c r="B117" s="37"/>
      <c r="C117" s="37"/>
      <c r="I117" s="43"/>
      <c r="J117" s="43"/>
      <c r="K117" s="43"/>
      <c r="L117" s="43"/>
      <c r="M117" s="43"/>
    </row>
    <row r="118" spans="2:13" s="14" customFormat="1" ht="18.75">
      <c r="B118" s="37"/>
      <c r="C118" s="37"/>
      <c r="I118" s="43"/>
      <c r="J118" s="43"/>
      <c r="K118" s="43"/>
      <c r="L118" s="43"/>
      <c r="M118" s="43"/>
    </row>
    <row r="119" spans="2:13" s="14" customFormat="1" ht="18.75">
      <c r="B119" s="37"/>
      <c r="C119" s="37"/>
      <c r="I119" s="43"/>
      <c r="J119" s="43"/>
      <c r="K119" s="43"/>
      <c r="L119" s="43"/>
      <c r="M119" s="43"/>
    </row>
    <row r="120" spans="2:13" s="14" customFormat="1" ht="18.75">
      <c r="B120" s="37"/>
      <c r="C120" s="37"/>
      <c r="I120" s="43"/>
      <c r="J120" s="43"/>
      <c r="K120" s="43"/>
      <c r="L120" s="43"/>
      <c r="M120" s="43"/>
    </row>
    <row r="121" spans="2:13" s="14" customFormat="1" ht="18.75">
      <c r="B121" s="37"/>
      <c r="C121" s="37"/>
      <c r="I121" s="43"/>
      <c r="J121" s="43"/>
      <c r="K121" s="43"/>
      <c r="L121" s="43"/>
      <c r="M121" s="43"/>
    </row>
    <row r="122" spans="2:13" s="14" customFormat="1" ht="18.75">
      <c r="B122" s="37"/>
      <c r="C122" s="37"/>
      <c r="I122" s="43"/>
      <c r="J122" s="43"/>
      <c r="K122" s="43"/>
      <c r="L122" s="43"/>
      <c r="M122" s="43"/>
    </row>
    <row r="123" spans="2:13" s="14" customFormat="1" ht="18.75">
      <c r="B123" s="37"/>
      <c r="C123" s="37"/>
      <c r="I123" s="43"/>
      <c r="J123" s="43"/>
      <c r="K123" s="43"/>
      <c r="L123" s="43"/>
      <c r="M123" s="43"/>
    </row>
    <row r="124" spans="2:13" s="14" customFormat="1" ht="18.75">
      <c r="B124" s="37"/>
      <c r="C124" s="37"/>
      <c r="I124" s="43"/>
      <c r="J124" s="43"/>
      <c r="K124" s="43"/>
      <c r="L124" s="43"/>
      <c r="M124" s="43"/>
    </row>
    <row r="125" spans="2:13" s="14" customFormat="1" ht="18.75">
      <c r="B125" s="37"/>
      <c r="C125" s="37"/>
      <c r="I125" s="43"/>
      <c r="J125" s="43"/>
      <c r="K125" s="43"/>
      <c r="L125" s="43"/>
      <c r="M125" s="43"/>
    </row>
    <row r="126" spans="2:13" s="14" customFormat="1" ht="18.75">
      <c r="B126" s="37"/>
      <c r="C126" s="37"/>
      <c r="I126" s="43"/>
      <c r="J126" s="43"/>
      <c r="K126" s="43"/>
      <c r="L126" s="43"/>
      <c r="M126" s="43"/>
    </row>
    <row r="127" spans="2:13" s="14" customFormat="1" ht="18.75">
      <c r="B127" s="37"/>
      <c r="C127" s="37"/>
      <c r="I127" s="43"/>
      <c r="J127" s="43"/>
      <c r="K127" s="43"/>
      <c r="L127" s="43"/>
      <c r="M127" s="43"/>
    </row>
    <row r="128" spans="2:13" s="14" customFormat="1" ht="18.75">
      <c r="B128" s="37"/>
      <c r="C128" s="37"/>
      <c r="I128" s="43"/>
      <c r="J128" s="43"/>
      <c r="K128" s="43"/>
      <c r="L128" s="43"/>
      <c r="M128" s="43"/>
    </row>
    <row r="129" spans="2:13" s="14" customFormat="1" ht="18.75">
      <c r="B129" s="37"/>
      <c r="C129" s="37"/>
      <c r="I129" s="43"/>
      <c r="J129" s="43"/>
      <c r="K129" s="43"/>
      <c r="L129" s="43"/>
      <c r="M129" s="43"/>
    </row>
    <row r="130" spans="2:13" s="14" customFormat="1" ht="18.75">
      <c r="B130" s="37"/>
      <c r="C130" s="37"/>
      <c r="I130" s="43"/>
      <c r="J130" s="43"/>
      <c r="K130" s="43"/>
      <c r="L130" s="43"/>
      <c r="M130" s="43"/>
    </row>
    <row r="131" spans="2:13" s="14" customFormat="1" ht="18.75">
      <c r="B131" s="37"/>
      <c r="C131" s="37"/>
      <c r="I131" s="43"/>
      <c r="J131" s="43"/>
      <c r="K131" s="43"/>
      <c r="L131" s="43"/>
      <c r="M131" s="43"/>
    </row>
    <row r="132" spans="2:13" s="14" customFormat="1" ht="18.75">
      <c r="B132" s="37"/>
      <c r="C132" s="37"/>
      <c r="I132" s="43"/>
      <c r="J132" s="43"/>
      <c r="K132" s="43"/>
      <c r="L132" s="43"/>
      <c r="M132" s="43"/>
    </row>
    <row r="133" spans="2:13" s="14" customFormat="1" ht="18.75">
      <c r="B133" s="37"/>
      <c r="C133" s="37"/>
      <c r="I133" s="43"/>
      <c r="J133" s="43"/>
      <c r="K133" s="43"/>
      <c r="L133" s="43"/>
      <c r="M133" s="43"/>
    </row>
    <row r="134" spans="2:13" s="14" customFormat="1" ht="18.75">
      <c r="B134" s="37"/>
      <c r="C134" s="37"/>
      <c r="I134" s="43"/>
      <c r="J134" s="43"/>
      <c r="K134" s="43"/>
      <c r="L134" s="43"/>
      <c r="M134" s="43"/>
    </row>
    <row r="135" spans="2:13" s="14" customFormat="1" ht="18.75">
      <c r="B135" s="37"/>
      <c r="C135" s="37"/>
      <c r="I135" s="43"/>
      <c r="J135" s="43"/>
      <c r="K135" s="43"/>
      <c r="L135" s="43"/>
      <c r="M135" s="43"/>
    </row>
    <row r="136" spans="2:13" s="14" customFormat="1" ht="18.75">
      <c r="B136" s="37"/>
      <c r="C136" s="37"/>
      <c r="I136" s="43"/>
      <c r="J136" s="43"/>
      <c r="K136" s="43"/>
      <c r="L136" s="43"/>
      <c r="M136" s="43"/>
    </row>
  </sheetData>
  <sheetProtection/>
  <mergeCells count="81">
    <mergeCell ref="N34:O34"/>
    <mergeCell ref="P10:P34"/>
    <mergeCell ref="V20:V21"/>
    <mergeCell ref="W20:W21"/>
    <mergeCell ref="U11:U12"/>
    <mergeCell ref="V11:V12"/>
    <mergeCell ref="U20:U21"/>
    <mergeCell ref="M26:N27"/>
    <mergeCell ref="J17:J18"/>
    <mergeCell ref="J9:J10"/>
    <mergeCell ref="J26:J27"/>
    <mergeCell ref="N10:N25"/>
    <mergeCell ref="N9:P9"/>
    <mergeCell ref="G5:H5"/>
    <mergeCell ref="G8:H8"/>
    <mergeCell ref="J33:J34"/>
    <mergeCell ref="L33:L34"/>
    <mergeCell ref="E3:F3"/>
    <mergeCell ref="E8:F8"/>
    <mergeCell ref="E10:F10"/>
    <mergeCell ref="E6:F6"/>
    <mergeCell ref="C7:C8"/>
    <mergeCell ref="C12:C13"/>
    <mergeCell ref="H10:I10"/>
    <mergeCell ref="C16:C17"/>
    <mergeCell ref="C14:C15"/>
    <mergeCell ref="C10:C11"/>
    <mergeCell ref="G12:H12"/>
    <mergeCell ref="E15:F15"/>
    <mergeCell ref="G15:H15"/>
    <mergeCell ref="E33:F33"/>
    <mergeCell ref="E31:F31"/>
    <mergeCell ref="X19:X20"/>
    <mergeCell ref="W29:W30"/>
    <mergeCell ref="X29:X30"/>
    <mergeCell ref="E19:F19"/>
    <mergeCell ref="E24:F24"/>
    <mergeCell ref="E28:F28"/>
    <mergeCell ref="V18:V19"/>
    <mergeCell ref="W18:W19"/>
    <mergeCell ref="A7:A8"/>
    <mergeCell ref="B7:B8"/>
    <mergeCell ref="B23:B24"/>
    <mergeCell ref="B10:B11"/>
    <mergeCell ref="A10:A11"/>
    <mergeCell ref="A12:A13"/>
    <mergeCell ref="A23:A24"/>
    <mergeCell ref="B14:B15"/>
    <mergeCell ref="B19:B20"/>
    <mergeCell ref="B21:B22"/>
    <mergeCell ref="C3:C4"/>
    <mergeCell ref="A5:A6"/>
    <mergeCell ref="B5:B6"/>
    <mergeCell ref="C5:C6"/>
    <mergeCell ref="A3:A4"/>
    <mergeCell ref="B3:B4"/>
    <mergeCell ref="K17:L18"/>
    <mergeCell ref="B32:B33"/>
    <mergeCell ref="A32:A33"/>
    <mergeCell ref="B28:B29"/>
    <mergeCell ref="A30:A31"/>
    <mergeCell ref="A28:A29"/>
    <mergeCell ref="B30:B31"/>
    <mergeCell ref="C32:C33"/>
    <mergeCell ref="C28:C29"/>
    <mergeCell ref="C30:C31"/>
    <mergeCell ref="H17:I17"/>
    <mergeCell ref="A19:A20"/>
    <mergeCell ref="A14:A15"/>
    <mergeCell ref="A25:A26"/>
    <mergeCell ref="A21:A22"/>
    <mergeCell ref="A16:A17"/>
    <mergeCell ref="G21:H21"/>
    <mergeCell ref="G24:H24"/>
    <mergeCell ref="B25:B26"/>
    <mergeCell ref="C25:C26"/>
    <mergeCell ref="B12:B13"/>
    <mergeCell ref="B16:B17"/>
    <mergeCell ref="C23:C24"/>
    <mergeCell ref="C19:C20"/>
    <mergeCell ref="C21:C22"/>
  </mergeCells>
  <printOptions/>
  <pageMargins left="0.3937007874015748" right="0.1968503937007874" top="0.7874015748031497" bottom="0" header="0.5118110236220472" footer="0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8"/>
  <sheetViews>
    <sheetView view="pageBreakPreview" zoomScale="60" zoomScaleNormal="40" zoomScalePageLayoutView="0" workbookViewId="0" topLeftCell="A13">
      <selection activeCell="P44" sqref="P44"/>
    </sheetView>
  </sheetViews>
  <sheetFormatPr defaultColWidth="9.00390625" defaultRowHeight="13.5"/>
  <cols>
    <col min="1" max="1" width="5.50390625" style="36" bestFit="1" customWidth="1"/>
    <col min="2" max="2" width="22.75390625" style="37" bestFit="1" customWidth="1"/>
    <col min="3" max="3" width="12.50390625" style="37" bestFit="1" customWidth="1"/>
    <col min="4" max="9" width="4.375" style="36" customWidth="1"/>
    <col min="10" max="14" width="4.375" style="39" customWidth="1"/>
    <col min="15" max="15" width="4.375" style="36" customWidth="1"/>
    <col min="16" max="16" width="5.00390625" style="36" customWidth="1"/>
    <col min="17" max="17" width="4.375" style="36" customWidth="1"/>
    <col min="18" max="20" width="9.00390625" style="36" customWidth="1"/>
    <col min="21" max="21" width="9.00390625" style="64" customWidth="1"/>
    <col min="22" max="22" width="26.625" style="64" bestFit="1" customWidth="1"/>
    <col min="23" max="23" width="9.00390625" style="64" customWidth="1"/>
    <col min="24" max="16384" width="9.00390625" style="36" customWidth="1"/>
  </cols>
  <sheetData>
    <row r="1" spans="2:4" ht="30" customHeight="1">
      <c r="B1" s="164" t="s">
        <v>86</v>
      </c>
      <c r="C1" s="164"/>
      <c r="D1" s="38"/>
    </row>
    <row r="2" spans="4:14" ht="18.75" customHeight="1">
      <c r="D2" s="213"/>
      <c r="E2" s="65"/>
      <c r="F2" s="65"/>
      <c r="G2" s="65"/>
      <c r="H2" s="65"/>
      <c r="I2" s="65"/>
      <c r="J2" s="214"/>
      <c r="K2" s="214"/>
      <c r="L2" s="214"/>
      <c r="M2" s="214"/>
      <c r="N2" s="214"/>
    </row>
    <row r="3" spans="1:17" ht="15" customHeight="1">
      <c r="A3" s="189">
        <v>15</v>
      </c>
      <c r="B3" s="395" t="s">
        <v>53</v>
      </c>
      <c r="C3" s="395" t="s">
        <v>54</v>
      </c>
      <c r="D3" s="215"/>
      <c r="E3" s="393" t="s">
        <v>27</v>
      </c>
      <c r="F3" s="393"/>
      <c r="G3" s="216"/>
      <c r="H3" s="216"/>
      <c r="I3" s="393" t="s">
        <v>27</v>
      </c>
      <c r="J3" s="393"/>
      <c r="K3" s="202"/>
      <c r="L3" s="52"/>
      <c r="M3" s="52"/>
      <c r="N3" s="52"/>
      <c r="O3" s="14"/>
      <c r="P3" s="14"/>
      <c r="Q3" s="14"/>
    </row>
    <row r="4" spans="1:17" ht="15" customHeight="1">
      <c r="A4" s="177"/>
      <c r="B4" s="396"/>
      <c r="C4" s="396"/>
      <c r="D4" s="273"/>
      <c r="E4" s="274"/>
      <c r="F4" s="275"/>
      <c r="G4" s="275"/>
      <c r="H4" s="275"/>
      <c r="I4" s="278"/>
      <c r="J4" s="277"/>
      <c r="K4" s="372"/>
      <c r="L4" s="216" t="s">
        <v>197</v>
      </c>
      <c r="M4" s="216"/>
      <c r="N4" s="216"/>
      <c r="O4" s="14"/>
      <c r="P4" s="14"/>
      <c r="Q4" s="14"/>
    </row>
    <row r="5" spans="1:17" ht="15" customHeight="1">
      <c r="A5" s="186">
        <v>16</v>
      </c>
      <c r="B5" s="405" t="s">
        <v>55</v>
      </c>
      <c r="C5" s="405" t="s">
        <v>49</v>
      </c>
      <c r="D5" s="220"/>
      <c r="E5" s="221"/>
      <c r="F5" s="222"/>
      <c r="G5" s="222"/>
      <c r="H5" s="222">
        <v>0</v>
      </c>
      <c r="I5" s="221"/>
      <c r="J5" s="215"/>
      <c r="K5" s="52"/>
      <c r="L5" s="279"/>
      <c r="M5" s="52"/>
      <c r="N5" s="52"/>
      <c r="O5" s="43"/>
      <c r="P5" s="43"/>
      <c r="Q5" s="14"/>
    </row>
    <row r="6" spans="1:17" ht="15" customHeight="1">
      <c r="A6" s="187"/>
      <c r="B6" s="396"/>
      <c r="C6" s="396"/>
      <c r="D6" s="219"/>
      <c r="E6" s="219"/>
      <c r="F6" s="219"/>
      <c r="G6" s="218"/>
      <c r="H6" s="216"/>
      <c r="I6" s="218"/>
      <c r="J6" s="215"/>
      <c r="K6" s="52"/>
      <c r="L6" s="279"/>
      <c r="M6" s="52"/>
      <c r="N6" s="52"/>
      <c r="O6" s="43"/>
      <c r="P6" s="43"/>
      <c r="Q6" s="14"/>
    </row>
    <row r="7" spans="1:17" ht="15" customHeight="1">
      <c r="A7" s="189">
        <v>17</v>
      </c>
      <c r="B7" s="395" t="s">
        <v>56</v>
      </c>
      <c r="C7" s="395" t="s">
        <v>57</v>
      </c>
      <c r="D7" s="220"/>
      <c r="E7" s="222"/>
      <c r="F7" s="222"/>
      <c r="G7" s="221"/>
      <c r="H7" s="222"/>
      <c r="I7" s="221"/>
      <c r="J7" s="215"/>
      <c r="K7" s="52"/>
      <c r="L7" s="279"/>
      <c r="M7" s="52"/>
      <c r="N7" s="52"/>
      <c r="O7" s="43"/>
      <c r="P7" s="43"/>
      <c r="Q7" s="14"/>
    </row>
    <row r="8" spans="1:17" ht="15" customHeight="1">
      <c r="A8" s="177"/>
      <c r="B8" s="396"/>
      <c r="C8" s="396"/>
      <c r="D8" s="217"/>
      <c r="E8" s="219"/>
      <c r="F8" s="219"/>
      <c r="G8" s="219"/>
      <c r="H8" s="216" t="s">
        <v>27</v>
      </c>
      <c r="I8" s="393">
        <v>0</v>
      </c>
      <c r="J8" s="393"/>
      <c r="K8" s="179" t="s">
        <v>182</v>
      </c>
      <c r="L8" s="280"/>
      <c r="M8" s="216" t="s">
        <v>197</v>
      </c>
      <c r="N8" s="52"/>
      <c r="O8" s="43"/>
      <c r="P8" s="43"/>
      <c r="Q8" s="14"/>
    </row>
    <row r="9" spans="1:23" ht="15" customHeight="1">
      <c r="A9" s="1"/>
      <c r="D9" s="15"/>
      <c r="E9" s="15"/>
      <c r="F9" s="15"/>
      <c r="G9" s="15"/>
      <c r="H9" s="15"/>
      <c r="I9" s="15"/>
      <c r="J9" s="216"/>
      <c r="K9" s="180"/>
      <c r="L9" s="52"/>
      <c r="M9" s="279"/>
      <c r="N9" s="52"/>
      <c r="O9" s="40"/>
      <c r="P9" s="40"/>
      <c r="Q9" s="14"/>
      <c r="V9" s="36"/>
      <c r="W9" s="36"/>
    </row>
    <row r="10" spans="1:23" ht="15" customHeight="1">
      <c r="A10" s="188">
        <v>18</v>
      </c>
      <c r="B10" s="395" t="s">
        <v>58</v>
      </c>
      <c r="C10" s="395" t="s">
        <v>60</v>
      </c>
      <c r="D10" s="215"/>
      <c r="E10" s="393" t="s">
        <v>27</v>
      </c>
      <c r="F10" s="393"/>
      <c r="G10" s="216"/>
      <c r="H10" s="216"/>
      <c r="I10" s="393" t="s">
        <v>197</v>
      </c>
      <c r="J10" s="393"/>
      <c r="K10" s="209"/>
      <c r="L10" s="52"/>
      <c r="M10" s="279"/>
      <c r="N10" s="52"/>
      <c r="O10" s="43"/>
      <c r="P10" s="43"/>
      <c r="Q10" s="14"/>
      <c r="V10" s="36"/>
      <c r="W10" s="36"/>
    </row>
    <row r="11" spans="1:23" ht="15" customHeight="1">
      <c r="A11" s="186"/>
      <c r="B11" s="396"/>
      <c r="C11" s="396"/>
      <c r="D11" s="273"/>
      <c r="E11" s="274"/>
      <c r="F11" s="273"/>
      <c r="G11" s="275"/>
      <c r="H11" s="275"/>
      <c r="I11" s="278"/>
      <c r="J11" s="216"/>
      <c r="K11" s="209"/>
      <c r="L11" s="52"/>
      <c r="M11" s="279"/>
      <c r="N11" s="52"/>
      <c r="O11" s="43"/>
      <c r="P11" s="43"/>
      <c r="Q11" s="14"/>
      <c r="V11" s="36"/>
      <c r="W11" s="36"/>
    </row>
    <row r="12" spans="1:23" ht="15" customHeight="1">
      <c r="A12" s="188">
        <v>19</v>
      </c>
      <c r="B12" s="395" t="s">
        <v>59</v>
      </c>
      <c r="C12" s="395" t="s">
        <v>61</v>
      </c>
      <c r="D12" s="220"/>
      <c r="E12" s="221"/>
      <c r="F12" s="222"/>
      <c r="G12" s="222"/>
      <c r="H12" s="222" t="s">
        <v>27</v>
      </c>
      <c r="I12" s="281"/>
      <c r="J12" s="282"/>
      <c r="K12" s="283"/>
      <c r="L12" s="216"/>
      <c r="M12" s="279"/>
      <c r="N12" s="52"/>
      <c r="O12" s="43"/>
      <c r="P12" s="43"/>
      <c r="Q12" s="67"/>
      <c r="V12" s="36"/>
      <c r="W12" s="36"/>
    </row>
    <row r="13" spans="1:23" ht="15" customHeight="1">
      <c r="A13" s="187"/>
      <c r="B13" s="396"/>
      <c r="C13" s="396"/>
      <c r="D13" s="219"/>
      <c r="E13" s="162">
        <v>0</v>
      </c>
      <c r="F13" s="162"/>
      <c r="G13" s="218"/>
      <c r="H13" s="216"/>
      <c r="I13" s="218"/>
      <c r="J13" s="215"/>
      <c r="K13" s="52"/>
      <c r="L13" s="216">
        <v>2</v>
      </c>
      <c r="M13" s="279"/>
      <c r="N13" s="52"/>
      <c r="O13" s="43"/>
      <c r="P13" s="43"/>
      <c r="Q13" s="67"/>
      <c r="V13" s="36"/>
      <c r="W13" s="36"/>
    </row>
    <row r="14" spans="1:23" ht="15" customHeight="1">
      <c r="A14" s="186">
        <v>20</v>
      </c>
      <c r="B14" s="405" t="s">
        <v>62</v>
      </c>
      <c r="C14" s="405" t="s">
        <v>63</v>
      </c>
      <c r="D14" s="222"/>
      <c r="E14" s="222"/>
      <c r="F14" s="222"/>
      <c r="G14" s="221"/>
      <c r="H14" s="222"/>
      <c r="I14" s="221"/>
      <c r="J14" s="215"/>
      <c r="K14" s="52"/>
      <c r="L14" s="52"/>
      <c r="M14" s="279"/>
      <c r="N14" s="52"/>
      <c r="O14" s="43"/>
      <c r="P14" s="43"/>
      <c r="Q14" s="67"/>
      <c r="V14" s="36"/>
      <c r="W14" s="36"/>
    </row>
    <row r="15" spans="1:23" ht="15" customHeight="1">
      <c r="A15" s="187"/>
      <c r="B15" s="396"/>
      <c r="C15" s="396"/>
      <c r="D15" s="219"/>
      <c r="E15" s="165"/>
      <c r="F15" s="165"/>
      <c r="G15" s="219"/>
      <c r="H15" s="216">
        <v>1</v>
      </c>
      <c r="I15" s="393">
        <v>1</v>
      </c>
      <c r="J15" s="393"/>
      <c r="K15" s="199"/>
      <c r="L15" s="179" t="s">
        <v>185</v>
      </c>
      <c r="M15" s="280"/>
      <c r="N15" s="216" t="s">
        <v>27</v>
      </c>
      <c r="O15" s="43"/>
      <c r="P15" s="43"/>
      <c r="Q15" s="67"/>
      <c r="V15" s="36"/>
      <c r="W15" s="36"/>
    </row>
    <row r="16" spans="1:23" ht="15" customHeight="1">
      <c r="A16" s="1"/>
      <c r="D16" s="15"/>
      <c r="E16" s="15"/>
      <c r="F16" s="15"/>
      <c r="G16" s="15"/>
      <c r="H16" s="15"/>
      <c r="I16" s="15"/>
      <c r="J16" s="216"/>
      <c r="K16" s="199"/>
      <c r="L16" s="180"/>
      <c r="M16" s="215"/>
      <c r="N16" s="286"/>
      <c r="O16" s="43"/>
      <c r="P16" s="163" t="s">
        <v>205</v>
      </c>
      <c r="Q16" s="67"/>
      <c r="V16" s="36"/>
      <c r="W16" s="36"/>
    </row>
    <row r="17" spans="1:23" ht="15" customHeight="1">
      <c r="A17" s="188">
        <v>21</v>
      </c>
      <c r="B17" s="395" t="s">
        <v>64</v>
      </c>
      <c r="C17" s="395" t="s">
        <v>65</v>
      </c>
      <c r="D17" s="215"/>
      <c r="E17" s="393" t="s">
        <v>27</v>
      </c>
      <c r="F17" s="393"/>
      <c r="G17" s="216"/>
      <c r="H17" s="216"/>
      <c r="I17" s="393" t="s">
        <v>27</v>
      </c>
      <c r="J17" s="393"/>
      <c r="K17" s="52"/>
      <c r="L17" s="209"/>
      <c r="M17" s="52"/>
      <c r="N17" s="279"/>
      <c r="O17" s="43"/>
      <c r="P17" s="163"/>
      <c r="Q17" s="67"/>
      <c r="V17" s="36"/>
      <c r="W17" s="36"/>
    </row>
    <row r="18" spans="1:23" ht="15" customHeight="1">
      <c r="A18" s="186"/>
      <c r="B18" s="405"/>
      <c r="C18" s="405"/>
      <c r="D18" s="273"/>
      <c r="E18" s="274"/>
      <c r="F18" s="275"/>
      <c r="G18" s="275"/>
      <c r="H18" s="275"/>
      <c r="I18" s="278"/>
      <c r="J18" s="216"/>
      <c r="K18" s="52"/>
      <c r="L18" s="209"/>
      <c r="M18" s="52"/>
      <c r="N18" s="279"/>
      <c r="O18" s="43"/>
      <c r="P18" s="163"/>
      <c r="Q18" s="67"/>
      <c r="V18" s="36"/>
      <c r="W18" s="36"/>
    </row>
    <row r="19" spans="1:17" ht="15" customHeight="1">
      <c r="A19" s="188">
        <v>22</v>
      </c>
      <c r="B19" s="395" t="s">
        <v>66</v>
      </c>
      <c r="C19" s="395" t="s">
        <v>67</v>
      </c>
      <c r="D19" s="220"/>
      <c r="E19" s="221"/>
      <c r="F19" s="222"/>
      <c r="G19" s="222"/>
      <c r="H19" s="222">
        <v>2</v>
      </c>
      <c r="I19" s="281"/>
      <c r="J19" s="282"/>
      <c r="K19" s="284"/>
      <c r="L19" s="229">
        <v>3</v>
      </c>
      <c r="M19" s="52"/>
      <c r="N19" s="279"/>
      <c r="O19" s="43"/>
      <c r="P19" s="163"/>
      <c r="Q19" s="67"/>
    </row>
    <row r="20" spans="1:17" ht="15" customHeight="1">
      <c r="A20" s="187"/>
      <c r="B20" s="396"/>
      <c r="C20" s="396"/>
      <c r="D20" s="216"/>
      <c r="E20" s="162">
        <v>0</v>
      </c>
      <c r="F20" s="162"/>
      <c r="G20" s="229"/>
      <c r="H20" s="216"/>
      <c r="I20" s="218"/>
      <c r="J20" s="15"/>
      <c r="K20" s="229"/>
      <c r="L20" s="229"/>
      <c r="M20" s="52"/>
      <c r="N20" s="279"/>
      <c r="O20" s="43"/>
      <c r="P20" s="163"/>
      <c r="Q20" s="67"/>
    </row>
    <row r="21" spans="1:17" ht="15" customHeight="1">
      <c r="A21" s="186">
        <v>23</v>
      </c>
      <c r="B21" s="405" t="s">
        <v>68</v>
      </c>
      <c r="C21" s="405" t="s">
        <v>69</v>
      </c>
      <c r="D21" s="222"/>
      <c r="E21" s="222"/>
      <c r="F21" s="222"/>
      <c r="G21" s="221"/>
      <c r="H21" s="222"/>
      <c r="I21" s="221"/>
      <c r="J21" s="15"/>
      <c r="K21" s="209"/>
      <c r="L21" s="209"/>
      <c r="M21" s="52"/>
      <c r="N21" s="279"/>
      <c r="O21" s="43"/>
      <c r="P21" s="163"/>
      <c r="Q21" s="67"/>
    </row>
    <row r="22" spans="1:17" ht="15" customHeight="1">
      <c r="A22" s="187"/>
      <c r="B22" s="396"/>
      <c r="C22" s="396"/>
      <c r="D22" s="15"/>
      <c r="E22" s="15"/>
      <c r="F22" s="15"/>
      <c r="G22" s="15"/>
      <c r="H22" s="15" t="s">
        <v>27</v>
      </c>
      <c r="I22" s="393">
        <v>0</v>
      </c>
      <c r="J22" s="393"/>
      <c r="K22" s="180" t="s">
        <v>183</v>
      </c>
      <c r="L22" s="287"/>
      <c r="M22" s="52"/>
      <c r="N22" s="373"/>
      <c r="O22" s="66"/>
      <c r="P22" s="163"/>
      <c r="Q22" s="67"/>
    </row>
    <row r="23" spans="1:17" ht="15" customHeight="1">
      <c r="A23" s="1"/>
      <c r="D23" s="15"/>
      <c r="E23" s="15"/>
      <c r="F23" s="15"/>
      <c r="G23" s="15"/>
      <c r="H23" s="15"/>
      <c r="I23" s="15"/>
      <c r="J23" s="15"/>
      <c r="K23" s="179"/>
      <c r="L23" s="279"/>
      <c r="M23" s="216">
        <v>3</v>
      </c>
      <c r="N23" s="373"/>
      <c r="O23" s="66"/>
      <c r="P23" s="163"/>
      <c r="Q23" s="67"/>
    </row>
    <row r="24" spans="1:17" ht="15" customHeight="1">
      <c r="A24" s="188">
        <v>24</v>
      </c>
      <c r="B24" s="395" t="s">
        <v>70</v>
      </c>
      <c r="C24" s="395" t="s">
        <v>71</v>
      </c>
      <c r="D24" s="215"/>
      <c r="E24" s="393" t="s">
        <v>197</v>
      </c>
      <c r="F24" s="393"/>
      <c r="G24" s="216"/>
      <c r="H24" s="216"/>
      <c r="I24" s="393" t="s">
        <v>27</v>
      </c>
      <c r="J24" s="393"/>
      <c r="K24" s="52"/>
      <c r="L24" s="279"/>
      <c r="M24" s="52"/>
      <c r="N24" s="279"/>
      <c r="O24" s="43"/>
      <c r="P24" s="163"/>
      <c r="Q24" s="67"/>
    </row>
    <row r="25" spans="1:17" ht="15" customHeight="1">
      <c r="A25" s="186"/>
      <c r="B25" s="405"/>
      <c r="C25" s="405"/>
      <c r="D25" s="273"/>
      <c r="E25" s="274"/>
      <c r="F25" s="275"/>
      <c r="G25" s="275"/>
      <c r="H25" s="275"/>
      <c r="I25" s="278"/>
      <c r="J25" s="231"/>
      <c r="K25" s="52"/>
      <c r="L25" s="279"/>
      <c r="M25" s="52"/>
      <c r="N25" s="279"/>
      <c r="O25" s="43"/>
      <c r="P25" s="163"/>
      <c r="Q25" s="67"/>
    </row>
    <row r="26" spans="1:17" ht="15" customHeight="1">
      <c r="A26" s="188">
        <v>25</v>
      </c>
      <c r="B26" s="395" t="s">
        <v>72</v>
      </c>
      <c r="C26" s="395" t="s">
        <v>73</v>
      </c>
      <c r="D26" s="220"/>
      <c r="E26" s="221"/>
      <c r="F26" s="222"/>
      <c r="G26" s="222"/>
      <c r="H26" s="222" t="s">
        <v>27</v>
      </c>
      <c r="I26" s="281"/>
      <c r="J26" s="285"/>
      <c r="K26" s="277"/>
      <c r="L26" s="286"/>
      <c r="M26" s="52"/>
      <c r="N26" s="279"/>
      <c r="O26" s="43"/>
      <c r="P26" s="163"/>
      <c r="Q26" s="67"/>
    </row>
    <row r="27" spans="1:17" ht="15" customHeight="1">
      <c r="A27" s="187"/>
      <c r="B27" s="396"/>
      <c r="C27" s="396"/>
      <c r="D27" s="217"/>
      <c r="E27" s="162">
        <v>0</v>
      </c>
      <c r="F27" s="162"/>
      <c r="G27" s="218"/>
      <c r="H27" s="219"/>
      <c r="I27" s="218"/>
      <c r="J27" s="232"/>
      <c r="K27" s="52"/>
      <c r="L27" s="216" t="s">
        <v>197</v>
      </c>
      <c r="M27" s="52"/>
      <c r="N27" s="279"/>
      <c r="O27" s="43"/>
      <c r="P27" s="163"/>
      <c r="Q27" s="67"/>
    </row>
    <row r="28" spans="1:17" ht="15" customHeight="1">
      <c r="A28" s="186">
        <v>26</v>
      </c>
      <c r="B28" s="405" t="s">
        <v>74</v>
      </c>
      <c r="C28" s="405" t="s">
        <v>63</v>
      </c>
      <c r="D28" s="220"/>
      <c r="E28" s="222"/>
      <c r="F28" s="222"/>
      <c r="G28" s="221"/>
      <c r="H28" s="222"/>
      <c r="I28" s="221"/>
      <c r="J28" s="232"/>
      <c r="K28" s="52"/>
      <c r="L28" s="52"/>
      <c r="M28" s="52"/>
      <c r="N28" s="279"/>
      <c r="O28" s="43"/>
      <c r="P28" s="163"/>
      <c r="Q28" s="67"/>
    </row>
    <row r="29" spans="1:17" ht="15" customHeight="1">
      <c r="A29" s="187"/>
      <c r="B29" s="396"/>
      <c r="C29" s="396"/>
      <c r="D29" s="15"/>
      <c r="E29" s="15"/>
      <c r="F29" s="15"/>
      <c r="G29" s="15"/>
      <c r="H29" s="15">
        <v>2</v>
      </c>
      <c r="I29" s="161">
        <v>0</v>
      </c>
      <c r="J29" s="161"/>
      <c r="K29" s="199"/>
      <c r="L29" s="52"/>
      <c r="M29" s="202"/>
      <c r="N29" s="290"/>
      <c r="O29" s="43"/>
      <c r="P29" s="163"/>
      <c r="Q29" s="67"/>
    </row>
    <row r="30" spans="1:17" ht="15" customHeight="1">
      <c r="A30" s="1"/>
      <c r="B30" s="63"/>
      <c r="C30" s="63"/>
      <c r="D30" s="15"/>
      <c r="E30" s="15"/>
      <c r="F30" s="15"/>
      <c r="G30" s="15"/>
      <c r="H30" s="15"/>
      <c r="I30" s="15"/>
      <c r="J30" s="231"/>
      <c r="K30" s="199"/>
      <c r="L30" s="181" t="s">
        <v>50</v>
      </c>
      <c r="M30" s="181"/>
      <c r="N30" s="280"/>
      <c r="O30" s="323"/>
      <c r="P30" s="163"/>
      <c r="Q30" s="67"/>
    </row>
    <row r="31" spans="1:23" ht="15" customHeight="1">
      <c r="A31" s="188">
        <v>27</v>
      </c>
      <c r="B31" s="395" t="s">
        <v>75</v>
      </c>
      <c r="C31" s="395" t="s">
        <v>57</v>
      </c>
      <c r="D31" s="215"/>
      <c r="E31" s="393" t="s">
        <v>27</v>
      </c>
      <c r="F31" s="393"/>
      <c r="G31" s="216"/>
      <c r="H31" s="216"/>
      <c r="I31" s="393" t="s">
        <v>197</v>
      </c>
      <c r="J31" s="393"/>
      <c r="K31" s="52"/>
      <c r="L31" s="181"/>
      <c r="M31" s="182"/>
      <c r="N31" s="52"/>
      <c r="O31" s="43"/>
      <c r="P31" s="163"/>
      <c r="Q31" s="67"/>
      <c r="V31" s="34"/>
      <c r="W31" s="34"/>
    </row>
    <row r="32" spans="1:23" ht="15" customHeight="1">
      <c r="A32" s="186"/>
      <c r="B32" s="396"/>
      <c r="C32" s="396"/>
      <c r="D32" s="273"/>
      <c r="E32" s="274"/>
      <c r="F32" s="275"/>
      <c r="G32" s="275"/>
      <c r="H32" s="275"/>
      <c r="I32" s="278"/>
      <c r="J32" s="231"/>
      <c r="K32" s="52"/>
      <c r="L32" s="52"/>
      <c r="M32" s="209"/>
      <c r="N32" s="52"/>
      <c r="O32" s="43"/>
      <c r="P32" s="163"/>
      <c r="Q32" s="67"/>
      <c r="V32" s="34"/>
      <c r="W32" s="34"/>
    </row>
    <row r="33" spans="1:23" ht="15" customHeight="1">
      <c r="A33" s="188">
        <v>28</v>
      </c>
      <c r="B33" s="395" t="s">
        <v>76</v>
      </c>
      <c r="C33" s="395" t="s">
        <v>65</v>
      </c>
      <c r="D33" s="220"/>
      <c r="E33" s="221"/>
      <c r="F33" s="222"/>
      <c r="G33" s="222"/>
      <c r="H33" s="222">
        <v>0</v>
      </c>
      <c r="I33" s="281"/>
      <c r="J33" s="285"/>
      <c r="K33" s="284"/>
      <c r="L33" s="216" t="s">
        <v>197</v>
      </c>
      <c r="M33" s="209"/>
      <c r="N33" s="52"/>
      <c r="O33" s="43"/>
      <c r="P33" s="163"/>
      <c r="Q33" s="67"/>
      <c r="V33" s="34"/>
      <c r="W33" s="34"/>
    </row>
    <row r="34" spans="1:23" ht="15" customHeight="1">
      <c r="A34" s="187"/>
      <c r="B34" s="396"/>
      <c r="C34" s="396"/>
      <c r="D34" s="217"/>
      <c r="E34" s="162">
        <v>0</v>
      </c>
      <c r="F34" s="162"/>
      <c r="G34" s="218"/>
      <c r="H34" s="219"/>
      <c r="I34" s="218"/>
      <c r="J34" s="231"/>
      <c r="K34" s="202"/>
      <c r="L34" s="290"/>
      <c r="M34" s="209"/>
      <c r="N34" s="52"/>
      <c r="O34" s="43"/>
      <c r="P34" s="163"/>
      <c r="Q34" s="14"/>
      <c r="V34" s="34"/>
      <c r="W34" s="34"/>
    </row>
    <row r="35" spans="1:23" ht="15" customHeight="1">
      <c r="A35" s="186">
        <v>29</v>
      </c>
      <c r="B35" s="405" t="s">
        <v>85</v>
      </c>
      <c r="C35" s="405" t="s">
        <v>71</v>
      </c>
      <c r="D35" s="220"/>
      <c r="E35" s="222"/>
      <c r="F35" s="222"/>
      <c r="G35" s="221"/>
      <c r="H35" s="222"/>
      <c r="I35" s="221"/>
      <c r="J35" s="231"/>
      <c r="K35" s="52"/>
      <c r="L35" s="279"/>
      <c r="M35" s="209"/>
      <c r="N35" s="52"/>
      <c r="O35" s="43"/>
      <c r="P35" s="163"/>
      <c r="Q35" s="14"/>
      <c r="V35" s="34"/>
      <c r="W35" s="34"/>
    </row>
    <row r="36" spans="1:23" ht="15" customHeight="1">
      <c r="A36" s="187"/>
      <c r="B36" s="396"/>
      <c r="C36" s="396"/>
      <c r="D36" s="15"/>
      <c r="E36" s="15"/>
      <c r="F36" s="15"/>
      <c r="G36" s="15"/>
      <c r="H36" s="15" t="s">
        <v>27</v>
      </c>
      <c r="I36" s="161">
        <v>0</v>
      </c>
      <c r="J36" s="161"/>
      <c r="K36" s="179" t="s">
        <v>184</v>
      </c>
      <c r="L36" s="280"/>
      <c r="M36" s="229">
        <v>3</v>
      </c>
      <c r="N36" s="52"/>
      <c r="O36" s="40"/>
      <c r="P36" s="163"/>
      <c r="Q36" s="14"/>
      <c r="V36" s="34"/>
      <c r="W36" s="34"/>
    </row>
    <row r="37" spans="1:23" ht="15" customHeight="1">
      <c r="A37" s="1"/>
      <c r="D37" s="216"/>
      <c r="E37" s="216"/>
      <c r="F37" s="216"/>
      <c r="G37" s="216"/>
      <c r="H37" s="216"/>
      <c r="I37" s="216"/>
      <c r="J37" s="15"/>
      <c r="K37" s="180"/>
      <c r="L37" s="209"/>
      <c r="M37" s="209"/>
      <c r="N37" s="52"/>
      <c r="O37" s="54"/>
      <c r="P37" s="163"/>
      <c r="Q37" s="14"/>
      <c r="V37" s="34"/>
      <c r="W37" s="34"/>
    </row>
    <row r="38" spans="1:23" ht="15" customHeight="1">
      <c r="A38" s="188">
        <v>30</v>
      </c>
      <c r="B38" s="395" t="s">
        <v>77</v>
      </c>
      <c r="C38" s="395" t="s">
        <v>67</v>
      </c>
      <c r="D38" s="215"/>
      <c r="E38" s="178">
        <v>2</v>
      </c>
      <c r="F38" s="178"/>
      <c r="G38" s="216"/>
      <c r="H38" s="216"/>
      <c r="I38" s="393" t="s">
        <v>27</v>
      </c>
      <c r="J38" s="393"/>
      <c r="K38" s="209"/>
      <c r="L38" s="209"/>
      <c r="M38" s="209"/>
      <c r="N38" s="52"/>
      <c r="O38" s="43"/>
      <c r="P38" s="163"/>
      <c r="Q38" s="14"/>
      <c r="V38" s="34"/>
      <c r="W38" s="34"/>
    </row>
    <row r="39" spans="1:23" ht="15" customHeight="1">
      <c r="A39" s="186"/>
      <c r="B39" s="405"/>
      <c r="C39" s="405"/>
      <c r="D39" s="217"/>
      <c r="E39" s="218"/>
      <c r="F39" s="219"/>
      <c r="G39" s="219"/>
      <c r="H39" s="219"/>
      <c r="I39" s="218"/>
      <c r="J39" s="231"/>
      <c r="K39" s="209"/>
      <c r="L39" s="209"/>
      <c r="M39" s="209"/>
      <c r="N39" s="52"/>
      <c r="O39" s="43"/>
      <c r="P39" s="163"/>
      <c r="Q39" s="14"/>
      <c r="V39" s="34"/>
      <c r="W39" s="34"/>
    </row>
    <row r="40" spans="1:23" ht="15" customHeight="1">
      <c r="A40" s="188">
        <v>31</v>
      </c>
      <c r="B40" s="395" t="s">
        <v>78</v>
      </c>
      <c r="C40" s="395" t="s">
        <v>63</v>
      </c>
      <c r="D40" s="276"/>
      <c r="E40" s="283"/>
      <c r="F40" s="277"/>
      <c r="G40" s="277"/>
      <c r="H40" s="277" t="s">
        <v>197</v>
      </c>
      <c r="I40" s="283"/>
      <c r="J40" s="288"/>
      <c r="K40" s="283"/>
      <c r="L40" s="229"/>
      <c r="M40" s="209"/>
      <c r="N40" s="52"/>
      <c r="O40" s="43"/>
      <c r="P40" s="163"/>
      <c r="Q40" s="14"/>
      <c r="V40" s="34"/>
      <c r="W40" s="34"/>
    </row>
    <row r="41" spans="1:23" ht="15" customHeight="1">
      <c r="A41" s="187"/>
      <c r="B41" s="396"/>
      <c r="C41" s="396"/>
      <c r="D41" s="215"/>
      <c r="E41" s="393" t="s">
        <v>27</v>
      </c>
      <c r="F41" s="393"/>
      <c r="G41" s="229"/>
      <c r="H41" s="216"/>
      <c r="I41" s="229"/>
      <c r="J41" s="232"/>
      <c r="K41" s="46"/>
      <c r="L41" s="229">
        <v>2</v>
      </c>
      <c r="M41" s="209"/>
      <c r="N41" s="52"/>
      <c r="O41" s="43"/>
      <c r="P41" s="163"/>
      <c r="Q41" s="14"/>
      <c r="V41" s="34"/>
      <c r="W41" s="34"/>
    </row>
    <row r="42" spans="1:23" ht="15" customHeight="1">
      <c r="A42" s="186">
        <v>32</v>
      </c>
      <c r="B42" s="405" t="s">
        <v>79</v>
      </c>
      <c r="C42" s="405" t="s">
        <v>73</v>
      </c>
      <c r="D42" s="220"/>
      <c r="E42" s="222"/>
      <c r="F42" s="222"/>
      <c r="G42" s="221"/>
      <c r="H42" s="222"/>
      <c r="I42" s="221"/>
      <c r="J42" s="232"/>
      <c r="K42" s="52"/>
      <c r="L42" s="209"/>
      <c r="M42" s="209"/>
      <c r="N42" s="52"/>
      <c r="O42" s="43"/>
      <c r="P42" s="163"/>
      <c r="Q42" s="14"/>
      <c r="V42" s="34"/>
      <c r="W42" s="34"/>
    </row>
    <row r="43" spans="1:23" ht="15" customHeight="1">
      <c r="A43" s="187"/>
      <c r="B43" s="396"/>
      <c r="C43" s="396"/>
      <c r="D43" s="15"/>
      <c r="E43" s="15"/>
      <c r="F43" s="15"/>
      <c r="G43" s="15"/>
      <c r="H43" s="15">
        <v>0</v>
      </c>
      <c r="I43" s="161">
        <v>0</v>
      </c>
      <c r="J43" s="161"/>
      <c r="K43" s="199"/>
      <c r="L43" s="180" t="s">
        <v>186</v>
      </c>
      <c r="M43" s="229"/>
      <c r="N43" s="216"/>
      <c r="O43" s="43"/>
      <c r="P43" s="163"/>
      <c r="Q43" s="14"/>
      <c r="V43" s="34"/>
      <c r="W43" s="34"/>
    </row>
    <row r="44" spans="1:23" ht="15" customHeight="1">
      <c r="A44" s="1"/>
      <c r="B44" s="63"/>
      <c r="C44" s="63"/>
      <c r="D44" s="15"/>
      <c r="E44" s="15"/>
      <c r="F44" s="15"/>
      <c r="G44" s="15"/>
      <c r="H44" s="15"/>
      <c r="I44" s="15"/>
      <c r="J44" s="231"/>
      <c r="K44" s="199"/>
      <c r="L44" s="179"/>
      <c r="M44" s="374"/>
      <c r="N44" s="216">
        <v>1</v>
      </c>
      <c r="O44" s="43"/>
      <c r="P44" s="14"/>
      <c r="Q44" s="14"/>
      <c r="V44" s="34"/>
      <c r="W44" s="34"/>
    </row>
    <row r="45" spans="1:23" ht="15" customHeight="1">
      <c r="A45" s="184">
        <v>33</v>
      </c>
      <c r="B45" s="185" t="s">
        <v>80</v>
      </c>
      <c r="C45" s="185" t="s">
        <v>57</v>
      </c>
      <c r="D45" s="215"/>
      <c r="E45" s="183" t="s">
        <v>200</v>
      </c>
      <c r="F45" s="183"/>
      <c r="G45" s="216"/>
      <c r="H45" s="216"/>
      <c r="I45" s="393">
        <v>0</v>
      </c>
      <c r="J45" s="393"/>
      <c r="K45" s="52"/>
      <c r="L45" s="52"/>
      <c r="M45" s="279"/>
      <c r="N45" s="52"/>
      <c r="O45" s="43"/>
      <c r="P45" s="14"/>
      <c r="Q45" s="14"/>
      <c r="V45" s="34"/>
      <c r="W45" s="34"/>
    </row>
    <row r="46" spans="1:23" ht="15" customHeight="1">
      <c r="A46" s="184"/>
      <c r="B46" s="185"/>
      <c r="C46" s="185"/>
      <c r="D46" s="91"/>
      <c r="E46" s="92"/>
      <c r="F46" s="83"/>
      <c r="G46" s="83"/>
      <c r="H46" s="83"/>
      <c r="I46" s="92"/>
      <c r="J46" s="232"/>
      <c r="K46" s="52"/>
      <c r="L46" s="52"/>
      <c r="M46" s="279"/>
      <c r="N46" s="52"/>
      <c r="O46" s="43"/>
      <c r="P46" s="14"/>
      <c r="Q46" s="14"/>
      <c r="V46" s="34"/>
      <c r="W46" s="34"/>
    </row>
    <row r="47" spans="1:23" ht="15" customHeight="1">
      <c r="A47" s="184">
        <v>34</v>
      </c>
      <c r="B47" s="185" t="s">
        <v>81</v>
      </c>
      <c r="C47" s="185" t="s">
        <v>73</v>
      </c>
      <c r="D47" s="79"/>
      <c r="E47" s="93"/>
      <c r="F47" s="72"/>
      <c r="G47" s="222">
        <v>0</v>
      </c>
      <c r="H47" s="222" t="s">
        <v>27</v>
      </c>
      <c r="I47" s="93"/>
      <c r="J47" s="232"/>
      <c r="K47" s="52"/>
      <c r="L47" s="52"/>
      <c r="M47" s="279"/>
      <c r="N47" s="52"/>
      <c r="O47" s="43"/>
      <c r="P47" s="14"/>
      <c r="Q47" s="14"/>
      <c r="V47" s="34"/>
      <c r="W47" s="34"/>
    </row>
    <row r="48" spans="1:23" ht="15" customHeight="1">
      <c r="A48" s="184"/>
      <c r="B48" s="185"/>
      <c r="C48" s="185"/>
      <c r="D48" s="80"/>
      <c r="E48" s="218" t="s">
        <v>27</v>
      </c>
      <c r="F48" s="92"/>
      <c r="G48" s="78"/>
      <c r="H48" s="217"/>
      <c r="I48" s="106"/>
      <c r="J48" s="288"/>
      <c r="K48" s="296"/>
      <c r="L48" s="296"/>
      <c r="M48" s="279"/>
      <c r="N48" s="52"/>
      <c r="O48" s="43"/>
      <c r="P48" s="14"/>
      <c r="Q48" s="14"/>
      <c r="V48" s="34"/>
      <c r="W48" s="34"/>
    </row>
    <row r="49" spans="1:23" ht="15" customHeight="1">
      <c r="A49" s="184">
        <v>37</v>
      </c>
      <c r="B49" s="185" t="s">
        <v>52</v>
      </c>
      <c r="C49" s="185" t="s">
        <v>19</v>
      </c>
      <c r="D49" s="84"/>
      <c r="E49" s="93"/>
      <c r="F49" s="111"/>
      <c r="G49" s="72"/>
      <c r="H49" s="220"/>
      <c r="I49" s="281">
        <v>0</v>
      </c>
      <c r="J49" s="216"/>
      <c r="K49" s="52"/>
      <c r="L49" s="52"/>
      <c r="M49" s="216" t="s">
        <v>197</v>
      </c>
      <c r="N49" s="52"/>
      <c r="O49" s="43"/>
      <c r="P49" s="14"/>
      <c r="Q49" s="14"/>
      <c r="V49" s="34"/>
      <c r="W49" s="34"/>
    </row>
    <row r="50" spans="1:23" ht="15" customHeight="1">
      <c r="A50" s="184"/>
      <c r="B50" s="185"/>
      <c r="C50" s="185"/>
      <c r="D50" s="80"/>
      <c r="E50" s="81"/>
      <c r="F50" s="272">
        <v>0</v>
      </c>
      <c r="G50" s="78"/>
      <c r="H50" s="216">
        <v>2</v>
      </c>
      <c r="I50" s="294"/>
      <c r="J50" s="231"/>
      <c r="K50" s="52"/>
      <c r="L50" s="52"/>
      <c r="M50" s="52"/>
      <c r="N50" s="52"/>
      <c r="O50" s="43"/>
      <c r="P50" s="14"/>
      <c r="Q50" s="14"/>
      <c r="V50" s="34"/>
      <c r="W50" s="34"/>
    </row>
    <row r="51" spans="1:23" ht="15" customHeight="1">
      <c r="A51" s="184">
        <v>36</v>
      </c>
      <c r="B51" s="185" t="s">
        <v>83</v>
      </c>
      <c r="C51" s="185" t="s">
        <v>84</v>
      </c>
      <c r="D51" s="291"/>
      <c r="E51" s="292"/>
      <c r="F51" s="293"/>
      <c r="G51" s="292"/>
      <c r="H51" s="292"/>
      <c r="I51" s="295"/>
      <c r="J51" s="231"/>
      <c r="K51" s="52"/>
      <c r="L51" s="52"/>
      <c r="M51" s="52"/>
      <c r="N51" s="52"/>
      <c r="O51" s="43"/>
      <c r="P51" s="14"/>
      <c r="Q51" s="14"/>
      <c r="V51" s="34"/>
      <c r="W51" s="34"/>
    </row>
    <row r="52" spans="1:23" ht="15" customHeight="1">
      <c r="A52" s="184"/>
      <c r="B52" s="185"/>
      <c r="C52" s="185"/>
      <c r="D52" s="215"/>
      <c r="E52" s="183"/>
      <c r="F52" s="183"/>
      <c r="G52" s="216" t="s">
        <v>27</v>
      </c>
      <c r="H52" s="216"/>
      <c r="I52" s="183" t="s">
        <v>199</v>
      </c>
      <c r="J52" s="183"/>
      <c r="K52" s="411"/>
      <c r="L52" s="411"/>
      <c r="M52" s="52"/>
      <c r="N52" s="52"/>
      <c r="O52" s="43"/>
      <c r="P52" s="14"/>
      <c r="Q52" s="14"/>
      <c r="V52" s="34"/>
      <c r="W52" s="34"/>
    </row>
    <row r="53" spans="4:17" ht="18.75">
      <c r="D53" s="196"/>
      <c r="E53" s="196"/>
      <c r="F53" s="196"/>
      <c r="G53" s="196"/>
      <c r="H53" s="196"/>
      <c r="I53" s="196"/>
      <c r="J53" s="52"/>
      <c r="K53" s="52"/>
      <c r="L53" s="52"/>
      <c r="M53" s="52"/>
      <c r="N53" s="52"/>
      <c r="O53" s="14"/>
      <c r="P53" s="14"/>
      <c r="Q53" s="14"/>
    </row>
    <row r="54" spans="4:17" ht="18.75">
      <c r="D54" s="196"/>
      <c r="E54" s="196"/>
      <c r="F54" s="196"/>
      <c r="G54" s="196"/>
      <c r="H54" s="196"/>
      <c r="I54" s="196"/>
      <c r="J54" s="52"/>
      <c r="K54" s="52"/>
      <c r="L54" s="52"/>
      <c r="M54" s="52"/>
      <c r="N54" s="52"/>
      <c r="O54" s="14"/>
      <c r="P54" s="14"/>
      <c r="Q54" s="14"/>
    </row>
    <row r="55" spans="4:17" ht="18.75">
      <c r="D55" s="14"/>
      <c r="E55" s="14"/>
      <c r="F55" s="14"/>
      <c r="G55" s="14"/>
      <c r="H55" s="14"/>
      <c r="I55" s="14"/>
      <c r="J55" s="43"/>
      <c r="K55" s="43"/>
      <c r="L55" s="43"/>
      <c r="M55" s="43"/>
      <c r="N55" s="43"/>
      <c r="O55" s="14"/>
      <c r="P55" s="14"/>
      <c r="Q55" s="14"/>
    </row>
    <row r="56" spans="2:17" ht="18.75">
      <c r="B56" s="258"/>
      <c r="C56" s="258"/>
      <c r="D56" s="14"/>
      <c r="E56" s="14"/>
      <c r="F56" s="14"/>
      <c r="G56" s="14"/>
      <c r="H56" s="14"/>
      <c r="I56" s="14"/>
      <c r="J56" s="43"/>
      <c r="K56" s="43"/>
      <c r="L56" s="43"/>
      <c r="M56" s="43"/>
      <c r="N56" s="43"/>
      <c r="O56" s="14"/>
      <c r="P56" s="14"/>
      <c r="Q56" s="14"/>
    </row>
    <row r="57" spans="2:17" ht="18.75">
      <c r="B57" s="258"/>
      <c r="C57" s="258"/>
      <c r="D57" s="14"/>
      <c r="E57" s="14"/>
      <c r="F57" s="14"/>
      <c r="G57" s="14"/>
      <c r="H57" s="14"/>
      <c r="I57" s="14"/>
      <c r="J57" s="43"/>
      <c r="K57" s="43"/>
      <c r="L57" s="43"/>
      <c r="M57" s="43"/>
      <c r="N57" s="43"/>
      <c r="O57" s="14"/>
      <c r="P57" s="14"/>
      <c r="Q57" s="14"/>
    </row>
    <row r="58" spans="4:17" ht="18.75">
      <c r="D58" s="14"/>
      <c r="E58" s="14"/>
      <c r="F58" s="14"/>
      <c r="G58" s="14"/>
      <c r="H58" s="14"/>
      <c r="I58" s="14"/>
      <c r="J58" s="43"/>
      <c r="K58" s="43"/>
      <c r="L58" s="43"/>
      <c r="M58" s="43"/>
      <c r="N58" s="43"/>
      <c r="O58" s="14"/>
      <c r="P58" s="14"/>
      <c r="Q58" s="14"/>
    </row>
    <row r="59" spans="4:17" ht="18.75">
      <c r="D59" s="14"/>
      <c r="E59" s="14"/>
      <c r="F59" s="14"/>
      <c r="G59" s="14"/>
      <c r="H59" s="14"/>
      <c r="I59" s="14"/>
      <c r="J59" s="43"/>
      <c r="K59" s="43"/>
      <c r="L59" s="43"/>
      <c r="M59" s="43"/>
      <c r="N59" s="43"/>
      <c r="O59" s="14"/>
      <c r="P59" s="14"/>
      <c r="Q59" s="14"/>
    </row>
    <row r="60" spans="4:17" ht="18.75">
      <c r="D60" s="14"/>
      <c r="E60" s="14"/>
      <c r="F60" s="14"/>
      <c r="G60" s="14"/>
      <c r="H60" s="14"/>
      <c r="I60" s="14"/>
      <c r="J60" s="43"/>
      <c r="K60" s="43"/>
      <c r="L60" s="43"/>
      <c r="M60" s="43"/>
      <c r="N60" s="43"/>
      <c r="O60" s="14"/>
      <c r="P60" s="14"/>
      <c r="Q60" s="14"/>
    </row>
    <row r="61" spans="4:17" ht="18.75">
      <c r="D61" s="14"/>
      <c r="E61" s="14"/>
      <c r="F61" s="14"/>
      <c r="G61" s="14"/>
      <c r="H61" s="14"/>
      <c r="I61" s="14"/>
      <c r="J61" s="43"/>
      <c r="K61" s="43"/>
      <c r="L61" s="43"/>
      <c r="M61" s="43"/>
      <c r="N61" s="43"/>
      <c r="O61" s="14"/>
      <c r="P61" s="14"/>
      <c r="Q61" s="14"/>
    </row>
    <row r="62" spans="4:17" ht="18.75">
      <c r="D62" s="14"/>
      <c r="E62" s="14"/>
      <c r="F62" s="14"/>
      <c r="G62" s="14"/>
      <c r="H62" s="14"/>
      <c r="I62" s="14"/>
      <c r="J62" s="43"/>
      <c r="K62" s="43"/>
      <c r="L62" s="43"/>
      <c r="M62" s="43"/>
      <c r="N62" s="43"/>
      <c r="O62" s="14"/>
      <c r="P62" s="14"/>
      <c r="Q62" s="14"/>
    </row>
    <row r="63" spans="4:17" ht="18.75">
      <c r="D63" s="14"/>
      <c r="E63" s="14"/>
      <c r="F63" s="14"/>
      <c r="G63" s="14"/>
      <c r="H63" s="14"/>
      <c r="I63" s="14"/>
      <c r="J63" s="43"/>
      <c r="K63" s="43"/>
      <c r="L63" s="43"/>
      <c r="M63" s="43"/>
      <c r="N63" s="43"/>
      <c r="O63" s="14"/>
      <c r="P63" s="14"/>
      <c r="Q63" s="14"/>
    </row>
    <row r="64" spans="4:17" ht="18.75">
      <c r="D64" s="14"/>
      <c r="E64" s="14"/>
      <c r="F64" s="14"/>
      <c r="G64" s="14"/>
      <c r="H64" s="14"/>
      <c r="I64" s="14"/>
      <c r="J64" s="43"/>
      <c r="K64" s="43"/>
      <c r="L64" s="43"/>
      <c r="M64" s="43"/>
      <c r="N64" s="43"/>
      <c r="O64" s="14"/>
      <c r="P64" s="14"/>
      <c r="Q64" s="14"/>
    </row>
    <row r="65" spans="4:17" ht="18.75">
      <c r="D65" s="14"/>
      <c r="E65" s="14"/>
      <c r="F65" s="14"/>
      <c r="G65" s="14"/>
      <c r="H65" s="14"/>
      <c r="I65" s="14"/>
      <c r="J65" s="43"/>
      <c r="K65" s="43"/>
      <c r="L65" s="43"/>
      <c r="M65" s="43"/>
      <c r="N65" s="43"/>
      <c r="O65" s="14"/>
      <c r="P65" s="14"/>
      <c r="Q65" s="14"/>
    </row>
    <row r="66" spans="4:17" ht="18.75">
      <c r="D66" s="14"/>
      <c r="E66" s="14"/>
      <c r="F66" s="14"/>
      <c r="G66" s="14"/>
      <c r="H66" s="14"/>
      <c r="I66" s="14"/>
      <c r="J66" s="43"/>
      <c r="K66" s="43"/>
      <c r="L66" s="43"/>
      <c r="M66" s="43"/>
      <c r="N66" s="43"/>
      <c r="O66" s="14"/>
      <c r="P66" s="14"/>
      <c r="Q66" s="14"/>
    </row>
    <row r="67" spans="4:17" ht="18.75">
      <c r="D67" s="14"/>
      <c r="E67" s="14"/>
      <c r="F67" s="14"/>
      <c r="G67" s="14"/>
      <c r="H67" s="14"/>
      <c r="I67" s="14"/>
      <c r="J67" s="43"/>
      <c r="K67" s="43"/>
      <c r="L67" s="43"/>
      <c r="M67" s="43"/>
      <c r="N67" s="43"/>
      <c r="O67" s="14"/>
      <c r="P67" s="14"/>
      <c r="Q67" s="14"/>
    </row>
    <row r="68" spans="4:17" ht="18.75">
      <c r="D68" s="14"/>
      <c r="E68" s="14"/>
      <c r="F68" s="14"/>
      <c r="G68" s="14"/>
      <c r="H68" s="14"/>
      <c r="I68" s="14"/>
      <c r="J68" s="43"/>
      <c r="K68" s="43"/>
      <c r="L68" s="43"/>
      <c r="M68" s="43"/>
      <c r="N68" s="43"/>
      <c r="O68" s="14"/>
      <c r="P68" s="14"/>
      <c r="Q68" s="14"/>
    </row>
    <row r="69" spans="4:17" ht="18.75">
      <c r="D69" s="14"/>
      <c r="E69" s="14"/>
      <c r="F69" s="14"/>
      <c r="G69" s="14"/>
      <c r="H69" s="14"/>
      <c r="I69" s="14"/>
      <c r="J69" s="43"/>
      <c r="K69" s="43"/>
      <c r="L69" s="43"/>
      <c r="M69" s="43"/>
      <c r="N69" s="43"/>
      <c r="O69" s="14"/>
      <c r="P69" s="14"/>
      <c r="Q69" s="14"/>
    </row>
    <row r="70" spans="4:17" ht="18.75">
      <c r="D70" s="14"/>
      <c r="E70" s="14"/>
      <c r="F70" s="14"/>
      <c r="G70" s="14"/>
      <c r="H70" s="14"/>
      <c r="I70" s="14"/>
      <c r="J70" s="43"/>
      <c r="K70" s="43"/>
      <c r="L70" s="43"/>
      <c r="M70" s="43"/>
      <c r="N70" s="43"/>
      <c r="O70" s="14"/>
      <c r="P70" s="14"/>
      <c r="Q70" s="14"/>
    </row>
    <row r="71" spans="4:17" ht="18.75">
      <c r="D71" s="14"/>
      <c r="E71" s="14"/>
      <c r="F71" s="14"/>
      <c r="G71" s="14"/>
      <c r="H71" s="14"/>
      <c r="I71" s="14"/>
      <c r="J71" s="43"/>
      <c r="K71" s="43"/>
      <c r="L71" s="43"/>
      <c r="M71" s="43"/>
      <c r="N71" s="43"/>
      <c r="O71" s="14"/>
      <c r="P71" s="14"/>
      <c r="Q71" s="14"/>
    </row>
    <row r="72" spans="4:17" ht="18.75">
      <c r="D72" s="14"/>
      <c r="E72" s="14"/>
      <c r="F72" s="14"/>
      <c r="G72" s="14"/>
      <c r="H72" s="14"/>
      <c r="I72" s="14"/>
      <c r="J72" s="43"/>
      <c r="K72" s="43"/>
      <c r="L72" s="43"/>
      <c r="M72" s="43"/>
      <c r="N72" s="43"/>
      <c r="O72" s="14"/>
      <c r="P72" s="14"/>
      <c r="Q72" s="14"/>
    </row>
    <row r="73" spans="4:17" ht="18.75">
      <c r="D73" s="14"/>
      <c r="E73" s="14"/>
      <c r="F73" s="14"/>
      <c r="G73" s="14"/>
      <c r="H73" s="14"/>
      <c r="I73" s="14"/>
      <c r="J73" s="43"/>
      <c r="K73" s="43"/>
      <c r="L73" s="43"/>
      <c r="M73" s="43"/>
      <c r="N73" s="43"/>
      <c r="O73" s="14"/>
      <c r="P73" s="14"/>
      <c r="Q73" s="14"/>
    </row>
    <row r="74" spans="4:17" ht="18.75">
      <c r="D74" s="14"/>
      <c r="E74" s="14"/>
      <c r="F74" s="14"/>
      <c r="G74" s="14"/>
      <c r="H74" s="14"/>
      <c r="I74" s="14"/>
      <c r="J74" s="43"/>
      <c r="K74" s="43"/>
      <c r="L74" s="43"/>
      <c r="M74" s="43"/>
      <c r="N74" s="43"/>
      <c r="O74" s="14"/>
      <c r="P74" s="14"/>
      <c r="Q74" s="14"/>
    </row>
    <row r="75" spans="4:17" ht="18.75">
      <c r="D75" s="14"/>
      <c r="E75" s="14"/>
      <c r="F75" s="14"/>
      <c r="G75" s="14"/>
      <c r="H75" s="14"/>
      <c r="I75" s="14"/>
      <c r="J75" s="43"/>
      <c r="K75" s="43"/>
      <c r="L75" s="43"/>
      <c r="M75" s="43"/>
      <c r="N75" s="43"/>
      <c r="O75" s="14"/>
      <c r="P75" s="14"/>
      <c r="Q75" s="14"/>
    </row>
    <row r="76" spans="4:17" ht="18.75">
      <c r="D76" s="14"/>
      <c r="E76" s="14"/>
      <c r="F76" s="14"/>
      <c r="G76" s="14"/>
      <c r="H76" s="14"/>
      <c r="I76" s="14"/>
      <c r="J76" s="43"/>
      <c r="K76" s="43"/>
      <c r="L76" s="43"/>
      <c r="M76" s="43"/>
      <c r="N76" s="43"/>
      <c r="O76" s="14"/>
      <c r="P76" s="14"/>
      <c r="Q76" s="14"/>
    </row>
    <row r="77" spans="4:17" ht="18.75">
      <c r="D77" s="14"/>
      <c r="E77" s="14"/>
      <c r="F77" s="14"/>
      <c r="G77" s="14"/>
      <c r="H77" s="14"/>
      <c r="I77" s="14"/>
      <c r="J77" s="43"/>
      <c r="K77" s="43"/>
      <c r="L77" s="43"/>
      <c r="M77" s="43"/>
      <c r="N77" s="43"/>
      <c r="O77" s="14"/>
      <c r="P77" s="14"/>
      <c r="Q77" s="14"/>
    </row>
    <row r="78" spans="4:17" ht="18.75">
      <c r="D78" s="14"/>
      <c r="E78" s="14"/>
      <c r="F78" s="14"/>
      <c r="G78" s="14"/>
      <c r="H78" s="14"/>
      <c r="I78" s="14"/>
      <c r="J78" s="43"/>
      <c r="K78" s="43"/>
      <c r="L78" s="43"/>
      <c r="M78" s="43"/>
      <c r="N78" s="43"/>
      <c r="O78" s="14"/>
      <c r="P78" s="14"/>
      <c r="Q78" s="14"/>
    </row>
    <row r="79" spans="4:17" ht="18.75">
      <c r="D79" s="14"/>
      <c r="E79" s="14"/>
      <c r="F79" s="14"/>
      <c r="G79" s="14"/>
      <c r="H79" s="14"/>
      <c r="I79" s="14"/>
      <c r="J79" s="43"/>
      <c r="K79" s="43"/>
      <c r="L79" s="43"/>
      <c r="M79" s="43"/>
      <c r="N79" s="43"/>
      <c r="O79" s="14"/>
      <c r="P79" s="14"/>
      <c r="Q79" s="14"/>
    </row>
    <row r="80" spans="4:17" ht="18.75">
      <c r="D80" s="14"/>
      <c r="E80" s="14"/>
      <c r="F80" s="14"/>
      <c r="G80" s="14"/>
      <c r="H80" s="14"/>
      <c r="I80" s="14"/>
      <c r="J80" s="43"/>
      <c r="K80" s="43"/>
      <c r="L80" s="43"/>
      <c r="M80" s="43"/>
      <c r="N80" s="43"/>
      <c r="O80" s="14"/>
      <c r="P80" s="14"/>
      <c r="Q80" s="14"/>
    </row>
    <row r="81" spans="4:17" ht="18.75">
      <c r="D81" s="14"/>
      <c r="E81" s="14"/>
      <c r="F81" s="14"/>
      <c r="G81" s="14"/>
      <c r="H81" s="14"/>
      <c r="I81" s="14"/>
      <c r="J81" s="43"/>
      <c r="K81" s="43"/>
      <c r="L81" s="43"/>
      <c r="M81" s="43"/>
      <c r="N81" s="43"/>
      <c r="O81" s="14"/>
      <c r="P81" s="14"/>
      <c r="Q81" s="14"/>
    </row>
    <row r="82" spans="4:17" ht="18.75">
      <c r="D82" s="14"/>
      <c r="E82" s="14"/>
      <c r="F82" s="14"/>
      <c r="G82" s="14"/>
      <c r="H82" s="14"/>
      <c r="I82" s="14"/>
      <c r="J82" s="43"/>
      <c r="K82" s="43"/>
      <c r="L82" s="43"/>
      <c r="M82" s="43"/>
      <c r="N82" s="43"/>
      <c r="O82" s="14"/>
      <c r="P82" s="14"/>
      <c r="Q82" s="14"/>
    </row>
    <row r="83" spans="4:17" ht="18.75">
      <c r="D83" s="14"/>
      <c r="E83" s="14"/>
      <c r="F83" s="14"/>
      <c r="G83" s="14"/>
      <c r="H83" s="14"/>
      <c r="I83" s="14"/>
      <c r="J83" s="43"/>
      <c r="K83" s="43"/>
      <c r="L83" s="43"/>
      <c r="M83" s="43"/>
      <c r="N83" s="43"/>
      <c r="O83" s="14"/>
      <c r="P83" s="14"/>
      <c r="Q83" s="14"/>
    </row>
    <row r="84" spans="4:17" ht="18.75">
      <c r="D84" s="14"/>
      <c r="E84" s="14"/>
      <c r="F84" s="14"/>
      <c r="G84" s="14"/>
      <c r="H84" s="14"/>
      <c r="I84" s="14"/>
      <c r="J84" s="43"/>
      <c r="K84" s="43"/>
      <c r="L84" s="43"/>
      <c r="M84" s="43"/>
      <c r="N84" s="43"/>
      <c r="O84" s="14"/>
      <c r="P84" s="14"/>
      <c r="Q84" s="14"/>
    </row>
    <row r="85" spans="4:17" ht="18.75">
      <c r="D85" s="14"/>
      <c r="E85" s="14"/>
      <c r="F85" s="14"/>
      <c r="G85" s="14"/>
      <c r="H85" s="14"/>
      <c r="I85" s="14"/>
      <c r="J85" s="43"/>
      <c r="K85" s="43"/>
      <c r="L85" s="43"/>
      <c r="M85" s="43"/>
      <c r="N85" s="43"/>
      <c r="O85" s="14"/>
      <c r="P85" s="14"/>
      <c r="Q85" s="14"/>
    </row>
    <row r="86" spans="4:17" ht="18.75">
      <c r="D86" s="14"/>
      <c r="E86" s="14"/>
      <c r="F86" s="14"/>
      <c r="G86" s="14"/>
      <c r="H86" s="14"/>
      <c r="I86" s="14"/>
      <c r="J86" s="43"/>
      <c r="K86" s="43"/>
      <c r="L86" s="43"/>
      <c r="M86" s="43"/>
      <c r="N86" s="43"/>
      <c r="O86" s="14"/>
      <c r="P86" s="14"/>
      <c r="Q86" s="14"/>
    </row>
    <row r="87" spans="4:17" ht="18.75">
      <c r="D87" s="14"/>
      <c r="E87" s="14"/>
      <c r="F87" s="14"/>
      <c r="G87" s="14"/>
      <c r="H87" s="14"/>
      <c r="I87" s="14"/>
      <c r="J87" s="43"/>
      <c r="K87" s="43"/>
      <c r="L87" s="43"/>
      <c r="M87" s="43"/>
      <c r="N87" s="43"/>
      <c r="O87" s="14"/>
      <c r="P87" s="14"/>
      <c r="Q87" s="14"/>
    </row>
    <row r="88" spans="4:17" ht="18.75">
      <c r="D88" s="14"/>
      <c r="E88" s="14"/>
      <c r="F88" s="14"/>
      <c r="G88" s="14"/>
      <c r="H88" s="14"/>
      <c r="I88" s="14"/>
      <c r="J88" s="43"/>
      <c r="K88" s="43"/>
      <c r="L88" s="43"/>
      <c r="M88" s="43"/>
      <c r="N88" s="43"/>
      <c r="O88" s="14"/>
      <c r="P88" s="14"/>
      <c r="Q88" s="14"/>
    </row>
    <row r="89" spans="4:17" ht="18.75">
      <c r="D89" s="14"/>
      <c r="E89" s="14"/>
      <c r="F89" s="14"/>
      <c r="G89" s="14"/>
      <c r="H89" s="14"/>
      <c r="I89" s="14"/>
      <c r="J89" s="43"/>
      <c r="K89" s="43"/>
      <c r="L89" s="43"/>
      <c r="M89" s="43"/>
      <c r="N89" s="43"/>
      <c r="O89" s="14"/>
      <c r="P89" s="14"/>
      <c r="Q89" s="14"/>
    </row>
    <row r="90" spans="4:17" ht="18.75">
      <c r="D90" s="14"/>
      <c r="E90" s="14"/>
      <c r="F90" s="14"/>
      <c r="G90" s="14"/>
      <c r="H90" s="14"/>
      <c r="I90" s="14"/>
      <c r="J90" s="43"/>
      <c r="K90" s="43"/>
      <c r="L90" s="43"/>
      <c r="M90" s="43"/>
      <c r="N90" s="43"/>
      <c r="O90" s="14"/>
      <c r="P90" s="14"/>
      <c r="Q90" s="14"/>
    </row>
    <row r="91" spans="4:17" ht="18.75">
      <c r="D91" s="14"/>
      <c r="E91" s="14"/>
      <c r="F91" s="14"/>
      <c r="G91" s="14"/>
      <c r="H91" s="14"/>
      <c r="I91" s="14"/>
      <c r="J91" s="43"/>
      <c r="K91" s="43"/>
      <c r="L91" s="43"/>
      <c r="M91" s="43"/>
      <c r="N91" s="43"/>
      <c r="O91" s="14"/>
      <c r="P91" s="14"/>
      <c r="Q91" s="14"/>
    </row>
    <row r="92" spans="4:17" ht="18.75">
      <c r="D92" s="14"/>
      <c r="E92" s="14"/>
      <c r="F92" s="14"/>
      <c r="G92" s="14"/>
      <c r="H92" s="14"/>
      <c r="I92" s="14"/>
      <c r="J92" s="43"/>
      <c r="K92" s="43"/>
      <c r="L92" s="43"/>
      <c r="M92" s="43"/>
      <c r="N92" s="43"/>
      <c r="O92" s="14"/>
      <c r="P92" s="14"/>
      <c r="Q92" s="14"/>
    </row>
    <row r="93" spans="4:17" ht="18.75">
      <c r="D93" s="14"/>
      <c r="E93" s="14"/>
      <c r="F93" s="14"/>
      <c r="G93" s="14"/>
      <c r="H93" s="14"/>
      <c r="I93" s="14"/>
      <c r="J93" s="43"/>
      <c r="K93" s="43"/>
      <c r="L93" s="43"/>
      <c r="M93" s="43"/>
      <c r="N93" s="43"/>
      <c r="O93" s="14"/>
      <c r="P93" s="14"/>
      <c r="Q93" s="14"/>
    </row>
    <row r="94" spans="4:17" ht="18.75">
      <c r="D94" s="14"/>
      <c r="E94" s="14"/>
      <c r="F94" s="14"/>
      <c r="G94" s="14"/>
      <c r="H94" s="14"/>
      <c r="I94" s="14"/>
      <c r="J94" s="43"/>
      <c r="K94" s="43"/>
      <c r="L94" s="43"/>
      <c r="M94" s="43"/>
      <c r="N94" s="43"/>
      <c r="O94" s="14"/>
      <c r="P94" s="14"/>
      <c r="Q94" s="14"/>
    </row>
    <row r="95" spans="4:17" ht="18.75">
      <c r="D95" s="14"/>
      <c r="E95" s="14"/>
      <c r="F95" s="14"/>
      <c r="G95" s="14"/>
      <c r="H95" s="14"/>
      <c r="I95" s="14"/>
      <c r="J95" s="43"/>
      <c r="K95" s="43"/>
      <c r="L95" s="43"/>
      <c r="M95" s="43"/>
      <c r="N95" s="43"/>
      <c r="O95" s="14"/>
      <c r="P95" s="14"/>
      <c r="Q95" s="14"/>
    </row>
    <row r="96" spans="4:17" ht="18.75">
      <c r="D96" s="14"/>
      <c r="E96" s="14"/>
      <c r="F96" s="14"/>
      <c r="G96" s="14"/>
      <c r="H96" s="14"/>
      <c r="I96" s="14"/>
      <c r="J96" s="43"/>
      <c r="K96" s="43"/>
      <c r="L96" s="43"/>
      <c r="M96" s="43"/>
      <c r="N96" s="43"/>
      <c r="O96" s="14"/>
      <c r="P96" s="14"/>
      <c r="Q96" s="14"/>
    </row>
    <row r="97" spans="4:17" ht="18.75">
      <c r="D97" s="14"/>
      <c r="E97" s="14"/>
      <c r="F97" s="14"/>
      <c r="G97" s="14"/>
      <c r="H97" s="14"/>
      <c r="I97" s="14"/>
      <c r="J97" s="43"/>
      <c r="K97" s="43"/>
      <c r="L97" s="43"/>
      <c r="M97" s="43"/>
      <c r="N97" s="43"/>
      <c r="O97" s="14"/>
      <c r="P97" s="14"/>
      <c r="Q97" s="14"/>
    </row>
    <row r="98" spans="4:17" ht="18.75">
      <c r="D98" s="14"/>
      <c r="E98" s="14"/>
      <c r="F98" s="14"/>
      <c r="G98" s="14"/>
      <c r="H98" s="14"/>
      <c r="I98" s="14"/>
      <c r="J98" s="43"/>
      <c r="K98" s="43"/>
      <c r="L98" s="43"/>
      <c r="M98" s="43"/>
      <c r="N98" s="43"/>
      <c r="O98" s="14"/>
      <c r="P98" s="14"/>
      <c r="Q98" s="14"/>
    </row>
    <row r="99" spans="4:17" ht="18.75">
      <c r="D99" s="14"/>
      <c r="E99" s="14"/>
      <c r="F99" s="14"/>
      <c r="G99" s="14"/>
      <c r="H99" s="14"/>
      <c r="I99" s="14"/>
      <c r="J99" s="43"/>
      <c r="K99" s="43"/>
      <c r="L99" s="43"/>
      <c r="M99" s="43"/>
      <c r="N99" s="43"/>
      <c r="O99" s="14"/>
      <c r="P99" s="14"/>
      <c r="Q99" s="14"/>
    </row>
    <row r="100" spans="4:17" ht="18.75">
      <c r="D100" s="14"/>
      <c r="E100" s="14"/>
      <c r="F100" s="14"/>
      <c r="G100" s="14"/>
      <c r="H100" s="14"/>
      <c r="I100" s="14"/>
      <c r="J100" s="43"/>
      <c r="K100" s="43"/>
      <c r="L100" s="43"/>
      <c r="M100" s="43"/>
      <c r="N100" s="43"/>
      <c r="O100" s="14"/>
      <c r="P100" s="14"/>
      <c r="Q100" s="14"/>
    </row>
    <row r="101" spans="4:17" ht="18.75">
      <c r="D101" s="14"/>
      <c r="E101" s="14"/>
      <c r="F101" s="14"/>
      <c r="G101" s="14"/>
      <c r="H101" s="14"/>
      <c r="I101" s="14"/>
      <c r="J101" s="43"/>
      <c r="K101" s="43"/>
      <c r="L101" s="43"/>
      <c r="M101" s="43"/>
      <c r="N101" s="43"/>
      <c r="O101" s="14"/>
      <c r="P101" s="14"/>
      <c r="Q101" s="14"/>
    </row>
    <row r="102" spans="4:17" ht="18.75">
      <c r="D102" s="14"/>
      <c r="E102" s="14"/>
      <c r="F102" s="14"/>
      <c r="G102" s="14"/>
      <c r="H102" s="14"/>
      <c r="I102" s="14"/>
      <c r="J102" s="43"/>
      <c r="K102" s="43"/>
      <c r="L102" s="43"/>
      <c r="M102" s="43"/>
      <c r="N102" s="43"/>
      <c r="O102" s="14"/>
      <c r="P102" s="14"/>
      <c r="Q102" s="14"/>
    </row>
    <row r="103" spans="4:17" ht="18.75">
      <c r="D103" s="14"/>
      <c r="E103" s="14"/>
      <c r="F103" s="14"/>
      <c r="G103" s="14"/>
      <c r="H103" s="14"/>
      <c r="I103" s="14"/>
      <c r="J103" s="43"/>
      <c r="K103" s="43"/>
      <c r="L103" s="43"/>
      <c r="M103" s="43"/>
      <c r="N103" s="43"/>
      <c r="O103" s="14"/>
      <c r="P103" s="14"/>
      <c r="Q103" s="14"/>
    </row>
    <row r="104" spans="4:17" ht="18.75">
      <c r="D104" s="14"/>
      <c r="E104" s="14"/>
      <c r="F104" s="14"/>
      <c r="G104" s="14"/>
      <c r="H104" s="14"/>
      <c r="I104" s="14"/>
      <c r="J104" s="43"/>
      <c r="K104" s="43"/>
      <c r="L104" s="43"/>
      <c r="M104" s="43"/>
      <c r="N104" s="43"/>
      <c r="O104" s="14"/>
      <c r="P104" s="14"/>
      <c r="Q104" s="14"/>
    </row>
    <row r="105" spans="4:17" ht="18.75">
      <c r="D105" s="14"/>
      <c r="E105" s="14"/>
      <c r="F105" s="14"/>
      <c r="G105" s="14"/>
      <c r="H105" s="14"/>
      <c r="I105" s="14"/>
      <c r="J105" s="43"/>
      <c r="K105" s="43"/>
      <c r="L105" s="43"/>
      <c r="M105" s="43"/>
      <c r="N105" s="43"/>
      <c r="O105" s="14"/>
      <c r="P105" s="14"/>
      <c r="Q105" s="14"/>
    </row>
    <row r="106" spans="4:17" ht="18.75">
      <c r="D106" s="14"/>
      <c r="E106" s="14"/>
      <c r="F106" s="14"/>
      <c r="G106" s="14"/>
      <c r="H106" s="14"/>
      <c r="I106" s="14"/>
      <c r="J106" s="43"/>
      <c r="K106" s="43"/>
      <c r="L106" s="43"/>
      <c r="M106" s="43"/>
      <c r="N106" s="43"/>
      <c r="O106" s="14"/>
      <c r="P106" s="14"/>
      <c r="Q106" s="14"/>
    </row>
    <row r="107" spans="4:17" ht="18.75">
      <c r="D107" s="14"/>
      <c r="E107" s="14"/>
      <c r="F107" s="14"/>
      <c r="G107" s="14"/>
      <c r="H107" s="14"/>
      <c r="I107" s="14"/>
      <c r="J107" s="43"/>
      <c r="K107" s="43"/>
      <c r="L107" s="43"/>
      <c r="M107" s="43"/>
      <c r="N107" s="43"/>
      <c r="O107" s="14"/>
      <c r="P107" s="14"/>
      <c r="Q107" s="14"/>
    </row>
    <row r="108" spans="4:17" ht="18.75">
      <c r="D108" s="14"/>
      <c r="E108" s="14"/>
      <c r="F108" s="14"/>
      <c r="G108" s="14"/>
      <c r="H108" s="14"/>
      <c r="I108" s="14"/>
      <c r="J108" s="43"/>
      <c r="K108" s="43"/>
      <c r="L108" s="43"/>
      <c r="M108" s="43"/>
      <c r="N108" s="43"/>
      <c r="O108" s="14"/>
      <c r="P108" s="14"/>
      <c r="Q108" s="14"/>
    </row>
    <row r="109" spans="4:17" ht="18.75">
      <c r="D109" s="14"/>
      <c r="E109" s="14"/>
      <c r="F109" s="14"/>
      <c r="G109" s="14"/>
      <c r="H109" s="14"/>
      <c r="I109" s="14"/>
      <c r="J109" s="43"/>
      <c r="K109" s="43"/>
      <c r="L109" s="43"/>
      <c r="M109" s="43"/>
      <c r="N109" s="43"/>
      <c r="O109" s="14"/>
      <c r="P109" s="14"/>
      <c r="Q109" s="14"/>
    </row>
    <row r="110" spans="4:17" ht="18.75">
      <c r="D110" s="14"/>
      <c r="E110" s="14"/>
      <c r="F110" s="14"/>
      <c r="G110" s="14"/>
      <c r="H110" s="14"/>
      <c r="I110" s="14"/>
      <c r="J110" s="43"/>
      <c r="K110" s="43"/>
      <c r="L110" s="43"/>
      <c r="M110" s="43"/>
      <c r="N110" s="43"/>
      <c r="O110" s="14"/>
      <c r="P110" s="14"/>
      <c r="Q110" s="14"/>
    </row>
    <row r="111" spans="4:17" ht="18.75">
      <c r="D111" s="14"/>
      <c r="E111" s="14"/>
      <c r="F111" s="14"/>
      <c r="G111" s="14"/>
      <c r="H111" s="14"/>
      <c r="I111" s="14"/>
      <c r="J111" s="43"/>
      <c r="K111" s="43"/>
      <c r="L111" s="43"/>
      <c r="M111" s="43"/>
      <c r="N111" s="43"/>
      <c r="O111" s="14"/>
      <c r="P111" s="14"/>
      <c r="Q111" s="14"/>
    </row>
    <row r="112" spans="4:17" ht="18.75">
      <c r="D112" s="14"/>
      <c r="E112" s="14"/>
      <c r="F112" s="14"/>
      <c r="G112" s="14"/>
      <c r="H112" s="14"/>
      <c r="I112" s="14"/>
      <c r="J112" s="43"/>
      <c r="K112" s="43"/>
      <c r="L112" s="43"/>
      <c r="M112" s="43"/>
      <c r="N112" s="43"/>
      <c r="O112" s="14"/>
      <c r="P112" s="14"/>
      <c r="Q112" s="14"/>
    </row>
    <row r="113" spans="4:17" ht="18.75">
      <c r="D113" s="14"/>
      <c r="E113" s="14"/>
      <c r="F113" s="14"/>
      <c r="G113" s="14"/>
      <c r="H113" s="14"/>
      <c r="I113" s="14"/>
      <c r="J113" s="43"/>
      <c r="K113" s="43"/>
      <c r="L113" s="43"/>
      <c r="M113" s="43"/>
      <c r="N113" s="43"/>
      <c r="O113" s="14"/>
      <c r="P113" s="14"/>
      <c r="Q113" s="14"/>
    </row>
    <row r="114" spans="4:17" ht="18.75">
      <c r="D114" s="14"/>
      <c r="E114" s="14"/>
      <c r="F114" s="14"/>
      <c r="G114" s="14"/>
      <c r="H114" s="14"/>
      <c r="I114" s="14"/>
      <c r="J114" s="43"/>
      <c r="K114" s="43"/>
      <c r="L114" s="43"/>
      <c r="M114" s="43"/>
      <c r="N114" s="43"/>
      <c r="O114" s="14"/>
      <c r="P114" s="14"/>
      <c r="Q114" s="14"/>
    </row>
    <row r="115" spans="4:17" ht="18.75">
      <c r="D115" s="14"/>
      <c r="E115" s="14"/>
      <c r="F115" s="14"/>
      <c r="G115" s="14"/>
      <c r="H115" s="14"/>
      <c r="I115" s="14"/>
      <c r="J115" s="43"/>
      <c r="K115" s="43"/>
      <c r="L115" s="43"/>
      <c r="M115" s="43"/>
      <c r="N115" s="43"/>
      <c r="O115" s="14"/>
      <c r="P115" s="14"/>
      <c r="Q115" s="14"/>
    </row>
    <row r="116" spans="4:17" ht="18.75">
      <c r="D116" s="14"/>
      <c r="E116" s="14"/>
      <c r="F116" s="14"/>
      <c r="G116" s="14"/>
      <c r="H116" s="14"/>
      <c r="I116" s="14"/>
      <c r="J116" s="43"/>
      <c r="K116" s="43"/>
      <c r="L116" s="43"/>
      <c r="M116" s="43"/>
      <c r="N116" s="43"/>
      <c r="O116" s="14"/>
      <c r="P116" s="14"/>
      <c r="Q116" s="14"/>
    </row>
    <row r="117" spans="4:17" ht="18.75">
      <c r="D117" s="14"/>
      <c r="E117" s="14"/>
      <c r="F117" s="14"/>
      <c r="G117" s="14"/>
      <c r="H117" s="14"/>
      <c r="I117" s="14"/>
      <c r="J117" s="43"/>
      <c r="K117" s="43"/>
      <c r="L117" s="43"/>
      <c r="M117" s="43"/>
      <c r="N117" s="43"/>
      <c r="O117" s="14"/>
      <c r="P117" s="14"/>
      <c r="Q117" s="14"/>
    </row>
    <row r="118" spans="4:17" ht="18.75">
      <c r="D118" s="14"/>
      <c r="E118" s="14"/>
      <c r="F118" s="14"/>
      <c r="G118" s="14"/>
      <c r="H118" s="14"/>
      <c r="I118" s="14"/>
      <c r="J118" s="43"/>
      <c r="K118" s="43"/>
      <c r="L118" s="43"/>
      <c r="M118" s="43"/>
      <c r="N118" s="43"/>
      <c r="O118" s="14"/>
      <c r="P118" s="14"/>
      <c r="Q118" s="14"/>
    </row>
    <row r="119" spans="4:17" ht="18.75">
      <c r="D119" s="14"/>
      <c r="E119" s="14"/>
      <c r="F119" s="14"/>
      <c r="G119" s="14"/>
      <c r="H119" s="14"/>
      <c r="I119" s="14"/>
      <c r="J119" s="43"/>
      <c r="K119" s="43"/>
      <c r="L119" s="43"/>
      <c r="M119" s="43"/>
      <c r="N119" s="43"/>
      <c r="O119" s="14"/>
      <c r="P119" s="14"/>
      <c r="Q119" s="14"/>
    </row>
    <row r="120" spans="4:17" ht="18.75">
      <c r="D120" s="14"/>
      <c r="E120" s="14"/>
      <c r="F120" s="14"/>
      <c r="G120" s="14"/>
      <c r="H120" s="14"/>
      <c r="I120" s="14"/>
      <c r="J120" s="43"/>
      <c r="K120" s="43"/>
      <c r="L120" s="43"/>
      <c r="M120" s="43"/>
      <c r="N120" s="43"/>
      <c r="O120" s="14"/>
      <c r="P120" s="14"/>
      <c r="Q120" s="14"/>
    </row>
    <row r="121" spans="4:17" ht="18.75">
      <c r="D121" s="14"/>
      <c r="E121" s="14"/>
      <c r="F121" s="14"/>
      <c r="G121" s="14"/>
      <c r="H121" s="14"/>
      <c r="I121" s="14"/>
      <c r="J121" s="43"/>
      <c r="K121" s="43"/>
      <c r="L121" s="43"/>
      <c r="M121" s="43"/>
      <c r="N121" s="43"/>
      <c r="O121" s="14"/>
      <c r="P121" s="14"/>
      <c r="Q121" s="14"/>
    </row>
    <row r="122" spans="4:17" ht="18.75">
      <c r="D122" s="14"/>
      <c r="E122" s="14"/>
      <c r="F122" s="14"/>
      <c r="G122" s="14"/>
      <c r="H122" s="14"/>
      <c r="I122" s="14"/>
      <c r="J122" s="43"/>
      <c r="K122" s="43"/>
      <c r="L122" s="43"/>
      <c r="M122" s="43"/>
      <c r="N122" s="43"/>
      <c r="O122" s="14"/>
      <c r="P122" s="14"/>
      <c r="Q122" s="14"/>
    </row>
    <row r="123" spans="4:17" ht="18.75">
      <c r="D123" s="14"/>
      <c r="E123" s="14"/>
      <c r="F123" s="14"/>
      <c r="G123" s="14"/>
      <c r="H123" s="14"/>
      <c r="I123" s="14"/>
      <c r="J123" s="43"/>
      <c r="K123" s="43"/>
      <c r="L123" s="43"/>
      <c r="M123" s="43"/>
      <c r="N123" s="43"/>
      <c r="O123" s="14"/>
      <c r="P123" s="14"/>
      <c r="Q123" s="14"/>
    </row>
    <row r="124" spans="4:17" ht="18.75">
      <c r="D124" s="14"/>
      <c r="E124" s="14"/>
      <c r="F124" s="14"/>
      <c r="G124" s="14"/>
      <c r="H124" s="14"/>
      <c r="I124" s="14"/>
      <c r="J124" s="43"/>
      <c r="K124" s="43"/>
      <c r="L124" s="43"/>
      <c r="M124" s="43"/>
      <c r="N124" s="43"/>
      <c r="O124" s="14"/>
      <c r="P124" s="14"/>
      <c r="Q124" s="14"/>
    </row>
    <row r="125" spans="4:17" ht="18.75">
      <c r="D125" s="14"/>
      <c r="E125" s="14"/>
      <c r="F125" s="14"/>
      <c r="G125" s="14"/>
      <c r="H125" s="14"/>
      <c r="I125" s="14"/>
      <c r="J125" s="43"/>
      <c r="K125" s="43"/>
      <c r="L125" s="43"/>
      <c r="M125" s="43"/>
      <c r="N125" s="43"/>
      <c r="O125" s="14"/>
      <c r="P125" s="14"/>
      <c r="Q125" s="14"/>
    </row>
    <row r="126" spans="4:17" ht="18.75">
      <c r="D126" s="14"/>
      <c r="E126" s="14"/>
      <c r="F126" s="14"/>
      <c r="G126" s="14"/>
      <c r="H126" s="14"/>
      <c r="I126" s="14"/>
      <c r="J126" s="43"/>
      <c r="K126" s="43"/>
      <c r="L126" s="43"/>
      <c r="M126" s="43"/>
      <c r="N126" s="43"/>
      <c r="O126" s="14"/>
      <c r="P126" s="14"/>
      <c r="Q126" s="14"/>
    </row>
    <row r="127" spans="4:17" ht="18.75">
      <c r="D127" s="14"/>
      <c r="E127" s="14"/>
      <c r="F127" s="14"/>
      <c r="G127" s="14"/>
      <c r="H127" s="14"/>
      <c r="I127" s="14"/>
      <c r="J127" s="43"/>
      <c r="K127" s="43"/>
      <c r="L127" s="43"/>
      <c r="M127" s="43"/>
      <c r="N127" s="43"/>
      <c r="O127" s="14"/>
      <c r="P127" s="14"/>
      <c r="Q127" s="14"/>
    </row>
    <row r="128" spans="4:17" ht="18.75">
      <c r="D128" s="14"/>
      <c r="E128" s="14"/>
      <c r="F128" s="14"/>
      <c r="G128" s="14"/>
      <c r="H128" s="14"/>
      <c r="I128" s="14"/>
      <c r="J128" s="43"/>
      <c r="K128" s="43"/>
      <c r="L128" s="43"/>
      <c r="M128" s="43"/>
      <c r="N128" s="43"/>
      <c r="O128" s="14"/>
      <c r="P128" s="14"/>
      <c r="Q128" s="14"/>
    </row>
    <row r="129" spans="4:17" ht="18.75">
      <c r="D129" s="14"/>
      <c r="E129" s="14"/>
      <c r="F129" s="14"/>
      <c r="G129" s="14"/>
      <c r="H129" s="14"/>
      <c r="I129" s="14"/>
      <c r="J129" s="43"/>
      <c r="K129" s="43"/>
      <c r="L129" s="43"/>
      <c r="M129" s="43"/>
      <c r="N129" s="43"/>
      <c r="O129" s="14"/>
      <c r="P129" s="14"/>
      <c r="Q129" s="14"/>
    </row>
    <row r="130" spans="4:17" ht="18.75">
      <c r="D130" s="14"/>
      <c r="E130" s="14"/>
      <c r="F130" s="14"/>
      <c r="G130" s="14"/>
      <c r="H130" s="14"/>
      <c r="I130" s="14"/>
      <c r="J130" s="43"/>
      <c r="K130" s="43"/>
      <c r="L130" s="43"/>
      <c r="M130" s="43"/>
      <c r="N130" s="43"/>
      <c r="O130" s="14"/>
      <c r="P130" s="14"/>
      <c r="Q130" s="14"/>
    </row>
    <row r="131" spans="4:17" ht="18.75">
      <c r="D131" s="14"/>
      <c r="E131" s="14"/>
      <c r="F131" s="14"/>
      <c r="G131" s="14"/>
      <c r="H131" s="14"/>
      <c r="I131" s="14"/>
      <c r="J131" s="43"/>
      <c r="K131" s="43"/>
      <c r="L131" s="43"/>
      <c r="M131" s="43"/>
      <c r="N131" s="43"/>
      <c r="O131" s="14"/>
      <c r="P131" s="14"/>
      <c r="Q131" s="14"/>
    </row>
    <row r="132" spans="4:17" ht="18.75">
      <c r="D132" s="14"/>
      <c r="E132" s="14"/>
      <c r="F132" s="14"/>
      <c r="G132" s="14"/>
      <c r="H132" s="14"/>
      <c r="I132" s="14"/>
      <c r="J132" s="43"/>
      <c r="K132" s="43"/>
      <c r="L132" s="43"/>
      <c r="M132" s="43"/>
      <c r="N132" s="43"/>
      <c r="O132" s="14"/>
      <c r="P132" s="14"/>
      <c r="Q132" s="14"/>
    </row>
    <row r="133" spans="4:17" ht="18.75">
      <c r="D133" s="14"/>
      <c r="E133" s="14"/>
      <c r="F133" s="14"/>
      <c r="G133" s="14"/>
      <c r="H133" s="14"/>
      <c r="I133" s="14"/>
      <c r="J133" s="43"/>
      <c r="K133" s="43"/>
      <c r="L133" s="43"/>
      <c r="M133" s="43"/>
      <c r="N133" s="43"/>
      <c r="O133" s="14"/>
      <c r="P133" s="14"/>
      <c r="Q133" s="14"/>
    </row>
    <row r="134" spans="4:17" ht="18.75">
      <c r="D134" s="14"/>
      <c r="E134" s="14"/>
      <c r="F134" s="14"/>
      <c r="G134" s="14"/>
      <c r="H134" s="14"/>
      <c r="I134" s="14"/>
      <c r="J134" s="43"/>
      <c r="K134" s="43"/>
      <c r="L134" s="43"/>
      <c r="M134" s="43"/>
      <c r="N134" s="43"/>
      <c r="O134" s="14"/>
      <c r="P134" s="14"/>
      <c r="Q134" s="14"/>
    </row>
    <row r="135" spans="4:17" ht="18.75">
      <c r="D135" s="14"/>
      <c r="E135" s="14"/>
      <c r="F135" s="14"/>
      <c r="G135" s="14"/>
      <c r="H135" s="14"/>
      <c r="I135" s="14"/>
      <c r="J135" s="43"/>
      <c r="K135" s="43"/>
      <c r="L135" s="43"/>
      <c r="M135" s="43"/>
      <c r="N135" s="43"/>
      <c r="O135" s="14"/>
      <c r="P135" s="14"/>
      <c r="Q135" s="14"/>
    </row>
    <row r="136" spans="4:17" ht="18.75">
      <c r="D136" s="14"/>
      <c r="E136" s="14"/>
      <c r="F136" s="14"/>
      <c r="G136" s="14"/>
      <c r="H136" s="14"/>
      <c r="I136" s="14"/>
      <c r="J136" s="43"/>
      <c r="K136" s="43"/>
      <c r="L136" s="43"/>
      <c r="M136" s="43"/>
      <c r="N136" s="43"/>
      <c r="O136" s="14"/>
      <c r="P136" s="14"/>
      <c r="Q136" s="14"/>
    </row>
    <row r="137" spans="4:17" ht="18.75">
      <c r="D137" s="14"/>
      <c r="E137" s="14"/>
      <c r="F137" s="14"/>
      <c r="G137" s="14"/>
      <c r="H137" s="14"/>
      <c r="I137" s="14"/>
      <c r="J137" s="43"/>
      <c r="K137" s="43"/>
      <c r="L137" s="43"/>
      <c r="M137" s="43"/>
      <c r="N137" s="43"/>
      <c r="O137" s="14"/>
      <c r="P137" s="14"/>
      <c r="Q137" s="14"/>
    </row>
    <row r="138" spans="4:17" ht="18.75">
      <c r="D138" s="14"/>
      <c r="E138" s="14"/>
      <c r="F138" s="14"/>
      <c r="G138" s="14"/>
      <c r="H138" s="14"/>
      <c r="I138" s="14"/>
      <c r="J138" s="43"/>
      <c r="K138" s="43"/>
      <c r="L138" s="43"/>
      <c r="M138" s="43"/>
      <c r="N138" s="43"/>
      <c r="O138" s="14"/>
      <c r="P138" s="14"/>
      <c r="Q138" s="14"/>
    </row>
    <row r="139" spans="4:17" ht="18.75">
      <c r="D139" s="14"/>
      <c r="E139" s="14"/>
      <c r="F139" s="14"/>
      <c r="G139" s="14"/>
      <c r="H139" s="14"/>
      <c r="I139" s="14"/>
      <c r="J139" s="43"/>
      <c r="K139" s="43"/>
      <c r="L139" s="43"/>
      <c r="M139" s="43"/>
      <c r="N139" s="43"/>
      <c r="O139" s="14"/>
      <c r="P139" s="14"/>
      <c r="Q139" s="14"/>
    </row>
    <row r="140" spans="4:17" ht="18.75">
      <c r="D140" s="14"/>
      <c r="E140" s="14"/>
      <c r="F140" s="14"/>
      <c r="G140" s="14"/>
      <c r="H140" s="14"/>
      <c r="I140" s="14"/>
      <c r="J140" s="43"/>
      <c r="K140" s="43"/>
      <c r="L140" s="43"/>
      <c r="M140" s="43"/>
      <c r="N140" s="43"/>
      <c r="O140" s="14"/>
      <c r="P140" s="14"/>
      <c r="Q140" s="14"/>
    </row>
    <row r="141" spans="4:17" ht="18.75">
      <c r="D141" s="14"/>
      <c r="E141" s="14"/>
      <c r="F141" s="14"/>
      <c r="G141" s="14"/>
      <c r="H141" s="14"/>
      <c r="I141" s="14"/>
      <c r="J141" s="43"/>
      <c r="K141" s="43"/>
      <c r="L141" s="43"/>
      <c r="M141" s="43"/>
      <c r="N141" s="43"/>
      <c r="O141" s="14"/>
      <c r="P141" s="14"/>
      <c r="Q141" s="14"/>
    </row>
    <row r="142" spans="4:17" ht="18.75">
      <c r="D142" s="14"/>
      <c r="E142" s="14"/>
      <c r="F142" s="14"/>
      <c r="G142" s="14"/>
      <c r="H142" s="14"/>
      <c r="I142" s="14"/>
      <c r="J142" s="43"/>
      <c r="K142" s="43"/>
      <c r="L142" s="43"/>
      <c r="M142" s="43"/>
      <c r="N142" s="43"/>
      <c r="O142" s="14"/>
      <c r="P142" s="14"/>
      <c r="Q142" s="14"/>
    </row>
    <row r="143" spans="4:17" ht="18.75">
      <c r="D143" s="14"/>
      <c r="E143" s="14"/>
      <c r="F143" s="14"/>
      <c r="G143" s="14"/>
      <c r="H143" s="14"/>
      <c r="I143" s="14"/>
      <c r="J143" s="43"/>
      <c r="K143" s="43"/>
      <c r="L143" s="43"/>
      <c r="M143" s="43"/>
      <c r="N143" s="43"/>
      <c r="O143" s="14"/>
      <c r="P143" s="14"/>
      <c r="Q143" s="14"/>
    </row>
    <row r="144" spans="4:17" ht="18.75">
      <c r="D144" s="14"/>
      <c r="E144" s="14"/>
      <c r="F144" s="14"/>
      <c r="G144" s="14"/>
      <c r="H144" s="14"/>
      <c r="I144" s="14"/>
      <c r="J144" s="43"/>
      <c r="K144" s="43"/>
      <c r="L144" s="43"/>
      <c r="M144" s="43"/>
      <c r="N144" s="43"/>
      <c r="O144" s="14"/>
      <c r="P144" s="14"/>
      <c r="Q144" s="14"/>
    </row>
    <row r="145" spans="4:17" ht="18.75">
      <c r="D145" s="14"/>
      <c r="E145" s="14"/>
      <c r="F145" s="14"/>
      <c r="G145" s="14"/>
      <c r="H145" s="14"/>
      <c r="I145" s="14"/>
      <c r="J145" s="43"/>
      <c r="K145" s="43"/>
      <c r="L145" s="43"/>
      <c r="M145" s="43"/>
      <c r="N145" s="43"/>
      <c r="O145" s="14"/>
      <c r="P145" s="14"/>
      <c r="Q145" s="14"/>
    </row>
    <row r="146" spans="4:17" ht="18.75">
      <c r="D146" s="14"/>
      <c r="E146" s="14"/>
      <c r="F146" s="14"/>
      <c r="G146" s="14"/>
      <c r="H146" s="14"/>
      <c r="I146" s="14"/>
      <c r="J146" s="43"/>
      <c r="K146" s="43"/>
      <c r="L146" s="43"/>
      <c r="M146" s="43"/>
      <c r="N146" s="43"/>
      <c r="O146" s="14"/>
      <c r="P146" s="14"/>
      <c r="Q146" s="14"/>
    </row>
    <row r="147" spans="4:17" ht="18.75">
      <c r="D147" s="14"/>
      <c r="E147" s="14"/>
      <c r="F147" s="14"/>
      <c r="G147" s="14"/>
      <c r="H147" s="14"/>
      <c r="I147" s="14"/>
      <c r="J147" s="43"/>
      <c r="K147" s="43"/>
      <c r="L147" s="43"/>
      <c r="M147" s="43"/>
      <c r="N147" s="43"/>
      <c r="O147" s="14"/>
      <c r="P147" s="14"/>
      <c r="Q147" s="14"/>
    </row>
    <row r="148" spans="4:17" ht="18.75">
      <c r="D148" s="14"/>
      <c r="E148" s="14"/>
      <c r="F148" s="14"/>
      <c r="G148" s="14"/>
      <c r="H148" s="14"/>
      <c r="I148" s="14"/>
      <c r="J148" s="43"/>
      <c r="K148" s="43"/>
      <c r="L148" s="43"/>
      <c r="M148" s="43"/>
      <c r="N148" s="43"/>
      <c r="O148" s="14"/>
      <c r="P148" s="14"/>
      <c r="Q148" s="14"/>
    </row>
    <row r="149" spans="4:17" ht="18.75">
      <c r="D149" s="14"/>
      <c r="E149" s="14"/>
      <c r="F149" s="14"/>
      <c r="G149" s="14"/>
      <c r="H149" s="14"/>
      <c r="I149" s="14"/>
      <c r="J149" s="43"/>
      <c r="K149" s="43"/>
      <c r="L149" s="43"/>
      <c r="M149" s="43"/>
      <c r="N149" s="43"/>
      <c r="O149" s="14"/>
      <c r="P149" s="14"/>
      <c r="Q149" s="14"/>
    </row>
    <row r="150" spans="4:17" ht="18.75">
      <c r="D150" s="14"/>
      <c r="E150" s="14"/>
      <c r="F150" s="14"/>
      <c r="G150" s="14"/>
      <c r="H150" s="14"/>
      <c r="I150" s="14"/>
      <c r="J150" s="43"/>
      <c r="K150" s="43"/>
      <c r="L150" s="43"/>
      <c r="M150" s="43"/>
      <c r="N150" s="43"/>
      <c r="O150" s="14"/>
      <c r="P150" s="14"/>
      <c r="Q150" s="14"/>
    </row>
    <row r="151" spans="4:17" ht="18.75">
      <c r="D151" s="14"/>
      <c r="E151" s="14"/>
      <c r="F151" s="14"/>
      <c r="G151" s="14"/>
      <c r="H151" s="14"/>
      <c r="I151" s="14"/>
      <c r="J151" s="43"/>
      <c r="K151" s="43"/>
      <c r="L151" s="43"/>
      <c r="M151" s="43"/>
      <c r="N151" s="43"/>
      <c r="O151" s="14"/>
      <c r="P151" s="14"/>
      <c r="Q151" s="14"/>
    </row>
    <row r="152" spans="4:17" ht="18.75">
      <c r="D152" s="14"/>
      <c r="E152" s="14"/>
      <c r="F152" s="14"/>
      <c r="G152" s="14"/>
      <c r="H152" s="14"/>
      <c r="I152" s="14"/>
      <c r="J152" s="43"/>
      <c r="K152" s="43"/>
      <c r="L152" s="43"/>
      <c r="M152" s="43"/>
      <c r="N152" s="43"/>
      <c r="O152" s="14"/>
      <c r="P152" s="14"/>
      <c r="Q152" s="14"/>
    </row>
    <row r="153" spans="4:17" ht="18.75">
      <c r="D153" s="14"/>
      <c r="E153" s="14"/>
      <c r="F153" s="14"/>
      <c r="G153" s="14"/>
      <c r="H153" s="14"/>
      <c r="I153" s="14"/>
      <c r="J153" s="43"/>
      <c r="K153" s="43"/>
      <c r="L153" s="43"/>
      <c r="M153" s="43"/>
      <c r="N153" s="43"/>
      <c r="O153" s="14"/>
      <c r="P153" s="14"/>
      <c r="Q153" s="14"/>
    </row>
    <row r="154" spans="4:17" ht="18.75">
      <c r="D154" s="14"/>
      <c r="E154" s="14"/>
      <c r="F154" s="14"/>
      <c r="G154" s="14"/>
      <c r="H154" s="14"/>
      <c r="I154" s="14"/>
      <c r="J154" s="43"/>
      <c r="K154" s="43"/>
      <c r="L154" s="43"/>
      <c r="M154" s="43"/>
      <c r="N154" s="43"/>
      <c r="O154" s="14"/>
      <c r="P154" s="14"/>
      <c r="Q154" s="14"/>
    </row>
    <row r="155" spans="4:17" ht="18.75">
      <c r="D155" s="14"/>
      <c r="E155" s="14"/>
      <c r="F155" s="14"/>
      <c r="G155" s="14"/>
      <c r="H155" s="14"/>
      <c r="I155" s="14"/>
      <c r="J155" s="43"/>
      <c r="K155" s="43"/>
      <c r="L155" s="43"/>
      <c r="M155" s="43"/>
      <c r="N155" s="43"/>
      <c r="O155" s="14"/>
      <c r="P155" s="14"/>
      <c r="Q155" s="14"/>
    </row>
    <row r="156" spans="4:17" ht="18.75">
      <c r="D156" s="14"/>
      <c r="E156" s="14"/>
      <c r="F156" s="14"/>
      <c r="G156" s="14"/>
      <c r="H156" s="14"/>
      <c r="I156" s="14"/>
      <c r="J156" s="43"/>
      <c r="K156" s="43"/>
      <c r="L156" s="43"/>
      <c r="M156" s="43"/>
      <c r="N156" s="43"/>
      <c r="O156" s="14"/>
      <c r="P156" s="14"/>
      <c r="Q156" s="14"/>
    </row>
    <row r="157" spans="4:17" ht="18.75">
      <c r="D157" s="14"/>
      <c r="E157" s="14"/>
      <c r="F157" s="14"/>
      <c r="G157" s="14"/>
      <c r="H157" s="14"/>
      <c r="I157" s="14"/>
      <c r="J157" s="43"/>
      <c r="K157" s="43"/>
      <c r="L157" s="43"/>
      <c r="M157" s="43"/>
      <c r="N157" s="43"/>
      <c r="O157" s="14"/>
      <c r="P157" s="14"/>
      <c r="Q157" s="14"/>
    </row>
    <row r="158" spans="4:17" ht="18.75">
      <c r="D158" s="14"/>
      <c r="E158" s="14"/>
      <c r="F158" s="14"/>
      <c r="G158" s="14"/>
      <c r="H158" s="14"/>
      <c r="I158" s="14"/>
      <c r="J158" s="43"/>
      <c r="K158" s="43"/>
      <c r="L158" s="43"/>
      <c r="M158" s="43"/>
      <c r="N158" s="43"/>
      <c r="O158" s="14"/>
      <c r="P158" s="14"/>
      <c r="Q158" s="14"/>
    </row>
  </sheetData>
  <sheetProtection/>
  <mergeCells count="108">
    <mergeCell ref="C31:C32"/>
    <mergeCell ref="A47:A48"/>
    <mergeCell ref="B47:B48"/>
    <mergeCell ref="C47:C48"/>
    <mergeCell ref="B1:C1"/>
    <mergeCell ref="I10:J10"/>
    <mergeCell ref="E13:F13"/>
    <mergeCell ref="E15:F15"/>
    <mergeCell ref="B45:B46"/>
    <mergeCell ref="C45:C46"/>
    <mergeCell ref="B33:B34"/>
    <mergeCell ref="B35:B36"/>
    <mergeCell ref="C35:C36"/>
    <mergeCell ref="C42:C43"/>
    <mergeCell ref="P16:P43"/>
    <mergeCell ref="E27:F27"/>
    <mergeCell ref="K43:K44"/>
    <mergeCell ref="A42:A43"/>
    <mergeCell ref="A38:A39"/>
    <mergeCell ref="B38:B39"/>
    <mergeCell ref="A33:A34"/>
    <mergeCell ref="I43:J43"/>
    <mergeCell ref="E41:F41"/>
    <mergeCell ref="I38:J38"/>
    <mergeCell ref="E45:F45"/>
    <mergeCell ref="I31:J31"/>
    <mergeCell ref="I36:J36"/>
    <mergeCell ref="E31:F31"/>
    <mergeCell ref="E34:F34"/>
    <mergeCell ref="I29:J29"/>
    <mergeCell ref="E24:F24"/>
    <mergeCell ref="I17:J17"/>
    <mergeCell ref="I22:J22"/>
    <mergeCell ref="I24:J24"/>
    <mergeCell ref="E20:F20"/>
    <mergeCell ref="I8:J8"/>
    <mergeCell ref="I3:J3"/>
    <mergeCell ref="E10:F10"/>
    <mergeCell ref="I15:J15"/>
    <mergeCell ref="E17:F17"/>
    <mergeCell ref="A3:A4"/>
    <mergeCell ref="A12:A13"/>
    <mergeCell ref="C12:C13"/>
    <mergeCell ref="B10:B11"/>
    <mergeCell ref="C5:C6"/>
    <mergeCell ref="C10:C11"/>
    <mergeCell ref="A5:A6"/>
    <mergeCell ref="E3:F3"/>
    <mergeCell ref="A17:A18"/>
    <mergeCell ref="B56:B57"/>
    <mergeCell ref="C56:C57"/>
    <mergeCell ref="C3:C4"/>
    <mergeCell ref="C24:C25"/>
    <mergeCell ref="C26:C27"/>
    <mergeCell ref="C7:C8"/>
    <mergeCell ref="B3:B4"/>
    <mergeCell ref="B42:B43"/>
    <mergeCell ref="B5:B6"/>
    <mergeCell ref="C28:C29"/>
    <mergeCell ref="B7:B8"/>
    <mergeCell ref="C14:C15"/>
    <mergeCell ref="B14:B15"/>
    <mergeCell ref="A19:A20"/>
    <mergeCell ref="B19:B20"/>
    <mergeCell ref="C17:C18"/>
    <mergeCell ref="A14:A15"/>
    <mergeCell ref="A10:A11"/>
    <mergeCell ref="B12:B13"/>
    <mergeCell ref="A7:A8"/>
    <mergeCell ref="B17:B18"/>
    <mergeCell ref="B21:B22"/>
    <mergeCell ref="C19:C20"/>
    <mergeCell ref="B24:B25"/>
    <mergeCell ref="B31:B32"/>
    <mergeCell ref="A49:A50"/>
    <mergeCell ref="B51:B52"/>
    <mergeCell ref="C51:C52"/>
    <mergeCell ref="A31:A32"/>
    <mergeCell ref="A35:A36"/>
    <mergeCell ref="A40:A41"/>
    <mergeCell ref="C38:C39"/>
    <mergeCell ref="B40:B41"/>
    <mergeCell ref="C40:C41"/>
    <mergeCell ref="A28:A29"/>
    <mergeCell ref="B26:B27"/>
    <mergeCell ref="A26:A27"/>
    <mergeCell ref="C21:C22"/>
    <mergeCell ref="A24:A25"/>
    <mergeCell ref="A21:A22"/>
    <mergeCell ref="B28:B29"/>
    <mergeCell ref="I52:J52"/>
    <mergeCell ref="C33:C34"/>
    <mergeCell ref="A45:A46"/>
    <mergeCell ref="K52:L52"/>
    <mergeCell ref="A51:A52"/>
    <mergeCell ref="B49:B50"/>
    <mergeCell ref="C49:C50"/>
    <mergeCell ref="E52:F52"/>
    <mergeCell ref="I45:J45"/>
    <mergeCell ref="E38:F38"/>
    <mergeCell ref="L15:L16"/>
    <mergeCell ref="L43:L44"/>
    <mergeCell ref="L30:M31"/>
    <mergeCell ref="K8:K9"/>
    <mergeCell ref="K22:K23"/>
    <mergeCell ref="K36:K37"/>
    <mergeCell ref="K15:K16"/>
    <mergeCell ref="K29:K30"/>
  </mergeCells>
  <printOptions/>
  <pageMargins left="0.984251968503937" right="0.1968503937007874" top="0.5905511811023623" bottom="0" header="0.11811023622047245" footer="0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view="pageBreakPreview" zoomScale="50" zoomScaleNormal="50" zoomScaleSheetLayoutView="50" zoomScalePageLayoutView="0" workbookViewId="0" topLeftCell="A37">
      <selection activeCell="S27" sqref="S27"/>
    </sheetView>
  </sheetViews>
  <sheetFormatPr defaultColWidth="9.00390625" defaultRowHeight="15.75" customHeight="1"/>
  <cols>
    <col min="1" max="1" width="8.875" style="14" bestFit="1" customWidth="1"/>
    <col min="2" max="2" width="25.875" style="2" customWidth="1"/>
    <col min="3" max="3" width="14.50390625" style="2" customWidth="1"/>
    <col min="4" max="9" width="9.125" style="36" customWidth="1"/>
    <col min="10" max="10" width="9.125" style="14" customWidth="1"/>
    <col min="11" max="13" width="9.125" style="43" customWidth="1"/>
    <col min="14" max="14" width="7.875" style="43" customWidth="1"/>
    <col min="15" max="15" width="5.00390625" style="43" customWidth="1"/>
    <col min="16" max="16" width="3.25390625" style="43" customWidth="1"/>
    <col min="17" max="17" width="2.875" style="39" bestFit="1" customWidth="1"/>
    <col min="18" max="18" width="9.00390625" style="36" customWidth="1"/>
    <col min="19" max="21" width="9.00390625" style="64" customWidth="1"/>
    <col min="22" max="22" width="26.375" style="64" bestFit="1" customWidth="1"/>
    <col min="23" max="23" width="21.125" style="64" bestFit="1" customWidth="1"/>
    <col min="24" max="26" width="9.00390625" style="64" customWidth="1"/>
    <col min="27" max="16384" width="9.00390625" style="36" customWidth="1"/>
  </cols>
  <sheetData>
    <row r="1" spans="2:9" ht="48" customHeight="1">
      <c r="B1" s="160" t="s">
        <v>181</v>
      </c>
      <c r="C1" s="160"/>
      <c r="F1" s="68"/>
      <c r="G1" s="68"/>
      <c r="H1" s="68"/>
      <c r="I1" s="68"/>
    </row>
    <row r="2" spans="4:23" ht="20.25" customHeight="1">
      <c r="D2" s="69"/>
      <c r="E2" s="70"/>
      <c r="F2" s="70"/>
      <c r="G2" s="70"/>
      <c r="H2" s="70"/>
      <c r="I2" s="70"/>
      <c r="V2" s="34"/>
      <c r="W2" s="34"/>
    </row>
    <row r="3" spans="1:23" ht="21.75" customHeight="1">
      <c r="A3" s="172">
        <v>39</v>
      </c>
      <c r="B3" s="134" t="s">
        <v>104</v>
      </c>
      <c r="C3" s="176" t="s">
        <v>105</v>
      </c>
      <c r="D3" s="71"/>
      <c r="E3" s="72" t="s">
        <v>196</v>
      </c>
      <c r="F3" s="73"/>
      <c r="G3" s="73"/>
      <c r="H3" s="73"/>
      <c r="I3" s="74" t="s">
        <v>196</v>
      </c>
      <c r="M3" s="75"/>
      <c r="N3" s="76"/>
      <c r="V3" s="34"/>
      <c r="W3" s="34"/>
    </row>
    <row r="4" spans="1:23" ht="21.75" customHeight="1">
      <c r="A4" s="173"/>
      <c r="B4" s="135"/>
      <c r="C4" s="170"/>
      <c r="D4" s="77"/>
      <c r="E4" s="78"/>
      <c r="F4" s="78"/>
      <c r="G4" s="78"/>
      <c r="H4" s="78"/>
      <c r="I4" s="78"/>
      <c r="J4" s="53"/>
      <c r="M4" s="75"/>
      <c r="N4" s="76"/>
      <c r="V4" s="34"/>
      <c r="W4" s="34"/>
    </row>
    <row r="5" spans="1:13" ht="21.75" customHeight="1">
      <c r="A5" s="166">
        <v>40</v>
      </c>
      <c r="B5" s="174" t="s">
        <v>106</v>
      </c>
      <c r="C5" s="176" t="s">
        <v>96</v>
      </c>
      <c r="D5" s="311"/>
      <c r="E5" s="292"/>
      <c r="F5" s="312"/>
      <c r="G5" s="312" t="s">
        <v>27</v>
      </c>
      <c r="H5" s="312"/>
      <c r="I5" s="292"/>
      <c r="J5" s="313"/>
      <c r="K5" s="314">
        <v>0</v>
      </c>
      <c r="M5" s="42"/>
    </row>
    <row r="6" spans="1:11" ht="21.75" customHeight="1">
      <c r="A6" s="167"/>
      <c r="B6" s="175"/>
      <c r="C6" s="171"/>
      <c r="D6" s="107"/>
      <c r="E6" s="141"/>
      <c r="F6" s="112"/>
      <c r="G6" s="78"/>
      <c r="H6" s="78"/>
      <c r="I6" s="78"/>
      <c r="J6" s="53"/>
      <c r="K6" s="59"/>
    </row>
    <row r="7" spans="1:14" ht="21.75" customHeight="1">
      <c r="A7" s="156">
        <v>41</v>
      </c>
      <c r="B7" s="174" t="s">
        <v>107</v>
      </c>
      <c r="C7" s="131" t="s">
        <v>108</v>
      </c>
      <c r="D7" s="84"/>
      <c r="E7" s="73"/>
      <c r="F7" s="85"/>
      <c r="G7" s="73"/>
      <c r="H7" s="73"/>
      <c r="I7" s="73"/>
      <c r="J7" s="53"/>
      <c r="K7" s="59"/>
      <c r="M7" s="75"/>
      <c r="N7" s="76"/>
    </row>
    <row r="8" spans="1:14" ht="21.75" customHeight="1">
      <c r="A8" s="167"/>
      <c r="B8" s="175"/>
      <c r="C8" s="133"/>
      <c r="D8" s="86"/>
      <c r="E8" s="78"/>
      <c r="F8" s="81"/>
      <c r="G8" s="239">
        <v>1</v>
      </c>
      <c r="H8" s="233"/>
      <c r="I8" s="87"/>
      <c r="J8" s="43"/>
      <c r="K8" s="59"/>
      <c r="M8" s="75"/>
      <c r="N8" s="76"/>
    </row>
    <row r="9" spans="1:12" ht="21.75" customHeight="1">
      <c r="A9" s="88"/>
      <c r="B9" s="75"/>
      <c r="C9" s="76"/>
      <c r="D9" s="69"/>
      <c r="E9" s="69"/>
      <c r="F9" s="69"/>
      <c r="G9" s="241"/>
      <c r="H9" s="241"/>
      <c r="I9" s="69"/>
      <c r="J9" s="89"/>
      <c r="K9" s="158" t="s">
        <v>24</v>
      </c>
      <c r="L9" s="313">
        <v>1</v>
      </c>
    </row>
    <row r="10" spans="1:15" ht="21.75" customHeight="1">
      <c r="A10" s="156">
        <v>42</v>
      </c>
      <c r="B10" s="157" t="s">
        <v>109</v>
      </c>
      <c r="C10" s="176" t="s">
        <v>90</v>
      </c>
      <c r="D10" s="315"/>
      <c r="E10" s="312" t="s">
        <v>27</v>
      </c>
      <c r="F10" s="292"/>
      <c r="G10" s="292"/>
      <c r="H10" s="292"/>
      <c r="I10" s="316" t="s">
        <v>27</v>
      </c>
      <c r="J10" s="141"/>
      <c r="K10" s="159"/>
      <c r="L10" s="334"/>
      <c r="M10" s="50"/>
      <c r="O10" s="42"/>
    </row>
    <row r="11" spans="1:13" ht="21.75" customHeight="1">
      <c r="A11" s="167"/>
      <c r="B11" s="169"/>
      <c r="C11" s="171"/>
      <c r="D11" s="77"/>
      <c r="E11" s="78"/>
      <c r="F11" s="78"/>
      <c r="G11" s="78"/>
      <c r="H11" s="78"/>
      <c r="I11" s="319"/>
      <c r="J11" s="43"/>
      <c r="K11" s="159"/>
      <c r="L11" s="334"/>
      <c r="M11" s="50"/>
    </row>
    <row r="12" spans="1:12" ht="21.75" customHeight="1">
      <c r="A12" s="166">
        <v>43</v>
      </c>
      <c r="B12" s="174" t="s">
        <v>110</v>
      </c>
      <c r="C12" s="176" t="s">
        <v>82</v>
      </c>
      <c r="D12" s="79"/>
      <c r="E12" s="73"/>
      <c r="F12" s="72"/>
      <c r="G12" s="72" t="s">
        <v>27</v>
      </c>
      <c r="H12" s="72"/>
      <c r="I12" s="320"/>
      <c r="J12" s="321">
        <v>1</v>
      </c>
      <c r="K12" s="42"/>
      <c r="L12" s="334"/>
    </row>
    <row r="13" spans="1:12" ht="21.75" customHeight="1">
      <c r="A13" s="166"/>
      <c r="B13" s="175"/>
      <c r="C13" s="171"/>
      <c r="D13" s="80"/>
      <c r="E13" s="239">
        <v>1</v>
      </c>
      <c r="F13" s="82"/>
      <c r="G13" s="83"/>
      <c r="H13" s="83"/>
      <c r="I13" s="92"/>
      <c r="J13" s="59"/>
      <c r="L13" s="334"/>
    </row>
    <row r="14" spans="1:12" ht="21.75" customHeight="1">
      <c r="A14" s="156">
        <v>44</v>
      </c>
      <c r="B14" s="174" t="s">
        <v>111</v>
      </c>
      <c r="C14" s="395" t="s">
        <v>73</v>
      </c>
      <c r="D14" s="84"/>
      <c r="E14" s="73"/>
      <c r="F14" s="85"/>
      <c r="G14" s="73"/>
      <c r="H14" s="73"/>
      <c r="I14" s="93"/>
      <c r="J14" s="59"/>
      <c r="L14" s="334"/>
    </row>
    <row r="15" spans="1:12" ht="21.75" customHeight="1">
      <c r="A15" s="167"/>
      <c r="B15" s="175"/>
      <c r="C15" s="396"/>
      <c r="D15" s="94"/>
      <c r="E15" s="69"/>
      <c r="F15" s="81"/>
      <c r="G15" s="239">
        <v>0</v>
      </c>
      <c r="H15" s="233"/>
      <c r="I15" s="95">
        <v>0</v>
      </c>
      <c r="J15" s="158" t="s">
        <v>22</v>
      </c>
      <c r="K15" s="333"/>
      <c r="L15" s="335"/>
    </row>
    <row r="16" spans="1:14" ht="21.75" customHeight="1">
      <c r="A16" s="96"/>
      <c r="B16" s="97"/>
      <c r="D16" s="69"/>
      <c r="E16" s="69"/>
      <c r="F16" s="69"/>
      <c r="G16" s="69"/>
      <c r="H16" s="69"/>
      <c r="I16" s="69"/>
      <c r="J16" s="159"/>
      <c r="K16" s="332"/>
      <c r="L16" s="59"/>
      <c r="N16" s="98"/>
    </row>
    <row r="17" spans="1:17" ht="21.75" customHeight="1">
      <c r="A17" s="156">
        <v>45</v>
      </c>
      <c r="B17" s="174" t="s">
        <v>112</v>
      </c>
      <c r="C17" s="131" t="s">
        <v>108</v>
      </c>
      <c r="D17" s="315"/>
      <c r="E17" s="312" t="s">
        <v>27</v>
      </c>
      <c r="F17" s="292"/>
      <c r="G17" s="292"/>
      <c r="H17" s="292"/>
      <c r="I17" s="316" t="s">
        <v>27</v>
      </c>
      <c r="J17" s="159"/>
      <c r="K17" s="330"/>
      <c r="L17" s="59"/>
      <c r="M17" s="42"/>
      <c r="N17" s="98"/>
      <c r="Q17" s="99"/>
    </row>
    <row r="18" spans="1:17" ht="21.75" customHeight="1">
      <c r="A18" s="166"/>
      <c r="B18" s="130"/>
      <c r="C18" s="412"/>
      <c r="D18" s="77"/>
      <c r="E18" s="78"/>
      <c r="F18" s="78"/>
      <c r="G18" s="78"/>
      <c r="H18" s="78"/>
      <c r="I18" s="319"/>
      <c r="J18" s="43"/>
      <c r="K18" s="331"/>
      <c r="L18" s="158" t="s">
        <v>51</v>
      </c>
      <c r="M18" s="380">
        <v>0</v>
      </c>
      <c r="N18" s="98"/>
      <c r="Q18" s="99"/>
    </row>
    <row r="19" spans="1:17" ht="21.75" customHeight="1">
      <c r="A19" s="156">
        <v>46</v>
      </c>
      <c r="B19" s="174" t="s">
        <v>113</v>
      </c>
      <c r="C19" s="413" t="s">
        <v>67</v>
      </c>
      <c r="D19" s="79"/>
      <c r="E19" s="73"/>
      <c r="F19" s="72"/>
      <c r="G19" s="240">
        <v>0</v>
      </c>
      <c r="H19" s="240"/>
      <c r="I19" s="320"/>
      <c r="J19" s="322"/>
      <c r="K19" s="331"/>
      <c r="L19" s="159"/>
      <c r="M19" s="375"/>
      <c r="N19" s="376"/>
      <c r="Q19" s="99"/>
    </row>
    <row r="20" spans="1:17" ht="21.75" customHeight="1">
      <c r="A20" s="167"/>
      <c r="B20" s="175"/>
      <c r="C20" s="133"/>
      <c r="D20" s="80"/>
      <c r="E20" s="239">
        <v>0</v>
      </c>
      <c r="F20" s="82"/>
      <c r="G20" s="83"/>
      <c r="H20" s="83"/>
      <c r="I20" s="92"/>
      <c r="J20" s="100"/>
      <c r="K20" s="42"/>
      <c r="L20" s="89"/>
      <c r="M20" s="331"/>
      <c r="N20" s="376"/>
      <c r="Q20" s="99"/>
    </row>
    <row r="21" spans="1:17" ht="21.75" customHeight="1">
      <c r="A21" s="166">
        <v>47</v>
      </c>
      <c r="B21" s="130" t="s">
        <v>114</v>
      </c>
      <c r="C21" s="412" t="s">
        <v>115</v>
      </c>
      <c r="D21" s="101"/>
      <c r="E21" s="73"/>
      <c r="F21" s="85"/>
      <c r="G21" s="73"/>
      <c r="H21" s="73"/>
      <c r="I21" s="93"/>
      <c r="M21" s="331"/>
      <c r="N21" s="376"/>
      <c r="Q21" s="99"/>
    </row>
    <row r="22" spans="1:20" ht="21.75" customHeight="1">
      <c r="A22" s="167"/>
      <c r="B22" s="175"/>
      <c r="C22" s="133"/>
      <c r="D22" s="94"/>
      <c r="E22" s="69"/>
      <c r="F22" s="81"/>
      <c r="G22" s="81" t="s">
        <v>27</v>
      </c>
      <c r="H22" s="141"/>
      <c r="I22" s="95">
        <v>3</v>
      </c>
      <c r="M22" s="331"/>
      <c r="N22" s="376"/>
      <c r="O22" s="50"/>
      <c r="Q22" s="99"/>
      <c r="R22" s="102"/>
      <c r="S22" s="103"/>
      <c r="T22" s="104"/>
    </row>
    <row r="23" spans="1:20" ht="21.75" customHeight="1">
      <c r="A23" s="96"/>
      <c r="B23" s="97"/>
      <c r="C23" s="105"/>
      <c r="D23" s="69"/>
      <c r="E23" s="69"/>
      <c r="F23" s="69"/>
      <c r="G23" s="69"/>
      <c r="H23" s="69"/>
      <c r="J23" s="89"/>
      <c r="M23" s="331"/>
      <c r="N23" s="376"/>
      <c r="O23" s="50"/>
      <c r="Q23" s="99"/>
      <c r="R23" s="416"/>
      <c r="S23" s="103"/>
      <c r="T23" s="104"/>
    </row>
    <row r="24" spans="1:18" ht="21.75" customHeight="1">
      <c r="A24" s="156">
        <v>48</v>
      </c>
      <c r="B24" s="174" t="s">
        <v>116</v>
      </c>
      <c r="C24" s="176" t="s">
        <v>117</v>
      </c>
      <c r="D24" s="315"/>
      <c r="E24" s="312" t="s">
        <v>27</v>
      </c>
      <c r="F24" s="292"/>
      <c r="G24" s="292"/>
      <c r="H24" s="292"/>
      <c r="I24" s="316" t="s">
        <v>27</v>
      </c>
      <c r="J24" s="43"/>
      <c r="L24" s="78"/>
      <c r="M24" s="331"/>
      <c r="N24" s="376"/>
      <c r="Q24" s="99"/>
      <c r="R24" s="416"/>
    </row>
    <row r="25" spans="1:18" ht="21.75" customHeight="1">
      <c r="A25" s="166"/>
      <c r="B25" s="130"/>
      <c r="C25" s="170"/>
      <c r="D25" s="77"/>
      <c r="E25" s="78"/>
      <c r="F25" s="78"/>
      <c r="G25" s="78"/>
      <c r="H25" s="78"/>
      <c r="I25" s="319"/>
      <c r="J25" s="43"/>
      <c r="M25" s="331"/>
      <c r="N25" s="376"/>
      <c r="Q25" s="99"/>
      <c r="R25" s="416"/>
    </row>
    <row r="26" spans="1:18" ht="21.75" customHeight="1">
      <c r="A26" s="156">
        <v>49</v>
      </c>
      <c r="B26" s="174" t="s">
        <v>118</v>
      </c>
      <c r="C26" s="176" t="s">
        <v>108</v>
      </c>
      <c r="D26" s="79"/>
      <c r="E26" s="73"/>
      <c r="F26" s="72"/>
      <c r="G26" s="240">
        <v>3</v>
      </c>
      <c r="H26" s="72"/>
      <c r="I26" s="320"/>
      <c r="J26" s="322"/>
      <c r="K26" s="339">
        <v>0</v>
      </c>
      <c r="M26" s="331"/>
      <c r="N26" s="376"/>
      <c r="Q26" s="99"/>
      <c r="R26" s="416"/>
    </row>
    <row r="27" spans="1:23" ht="21.75" customHeight="1">
      <c r="A27" s="166"/>
      <c r="B27" s="130"/>
      <c r="C27" s="170"/>
      <c r="D27" s="80"/>
      <c r="E27" s="239">
        <v>0</v>
      </c>
      <c r="F27" s="82"/>
      <c r="G27" s="83"/>
      <c r="H27" s="83"/>
      <c r="I27" s="92"/>
      <c r="J27" s="100"/>
      <c r="K27" s="59"/>
      <c r="M27" s="331"/>
      <c r="N27" s="376"/>
      <c r="Q27" s="99"/>
      <c r="R27" s="416"/>
      <c r="V27" s="34"/>
      <c r="W27" s="34"/>
    </row>
    <row r="28" spans="1:18" ht="21.75" customHeight="1">
      <c r="A28" s="156">
        <v>50</v>
      </c>
      <c r="B28" s="174" t="s">
        <v>119</v>
      </c>
      <c r="C28" s="176" t="s">
        <v>73</v>
      </c>
      <c r="D28" s="101"/>
      <c r="E28" s="73"/>
      <c r="F28" s="85"/>
      <c r="G28" s="73"/>
      <c r="H28" s="73"/>
      <c r="I28" s="93"/>
      <c r="K28" s="58"/>
      <c r="M28" s="331"/>
      <c r="N28" s="376"/>
      <c r="O28" s="163" t="s">
        <v>207</v>
      </c>
      <c r="Q28" s="99"/>
      <c r="R28" s="416"/>
    </row>
    <row r="29" spans="1:18" ht="21.75" customHeight="1">
      <c r="A29" s="167"/>
      <c r="B29" s="175"/>
      <c r="C29" s="171"/>
      <c r="D29" s="94"/>
      <c r="E29" s="69"/>
      <c r="F29" s="81"/>
      <c r="G29" s="81" t="s">
        <v>197</v>
      </c>
      <c r="H29" s="141"/>
      <c r="I29" s="95">
        <v>1</v>
      </c>
      <c r="K29" s="158" t="s">
        <v>25</v>
      </c>
      <c r="M29" s="331"/>
      <c r="N29" s="376"/>
      <c r="O29" s="163"/>
      <c r="Q29" s="99"/>
      <c r="R29" s="416"/>
    </row>
    <row r="30" spans="1:18" ht="21.75" customHeight="1">
      <c r="A30" s="96"/>
      <c r="B30" s="97"/>
      <c r="C30" s="105"/>
      <c r="D30" s="69"/>
      <c r="E30" s="69"/>
      <c r="F30" s="69"/>
      <c r="G30" s="69"/>
      <c r="H30" s="69"/>
      <c r="I30" s="69"/>
      <c r="J30" s="89"/>
      <c r="K30" s="158"/>
      <c r="L30" s="337"/>
      <c r="M30" s="331"/>
      <c r="N30" s="376"/>
      <c r="O30" s="163"/>
      <c r="Q30" s="99"/>
      <c r="R30" s="416"/>
    </row>
    <row r="31" spans="1:18" ht="21.75" customHeight="1">
      <c r="A31" s="156">
        <v>51</v>
      </c>
      <c r="B31" s="174" t="s">
        <v>120</v>
      </c>
      <c r="C31" s="131" t="s">
        <v>121</v>
      </c>
      <c r="D31" s="315"/>
      <c r="E31" s="312" t="s">
        <v>27</v>
      </c>
      <c r="F31" s="292"/>
      <c r="G31" s="292"/>
      <c r="H31" s="292"/>
      <c r="I31" s="316" t="s">
        <v>27</v>
      </c>
      <c r="J31" s="43"/>
      <c r="K31" s="159"/>
      <c r="L31" s="381" t="s">
        <v>27</v>
      </c>
      <c r="M31" s="42"/>
      <c r="N31" s="376"/>
      <c r="O31" s="163"/>
      <c r="R31" s="416"/>
    </row>
    <row r="32" spans="1:18" ht="21.75" customHeight="1">
      <c r="A32" s="166"/>
      <c r="B32" s="130"/>
      <c r="C32" s="132"/>
      <c r="D32" s="77"/>
      <c r="E32" s="78"/>
      <c r="F32" s="78"/>
      <c r="G32" s="78"/>
      <c r="H32" s="78"/>
      <c r="I32" s="319"/>
      <c r="J32" s="43"/>
      <c r="L32" s="336"/>
      <c r="N32" s="376"/>
      <c r="O32" s="163"/>
      <c r="R32" s="416"/>
    </row>
    <row r="33" spans="1:23" ht="21.75" customHeight="1">
      <c r="A33" s="156">
        <v>52</v>
      </c>
      <c r="B33" s="174" t="s">
        <v>122</v>
      </c>
      <c r="C33" s="131" t="s">
        <v>69</v>
      </c>
      <c r="D33" s="79"/>
      <c r="E33" s="73"/>
      <c r="F33" s="72"/>
      <c r="G33" s="240">
        <v>1</v>
      </c>
      <c r="H33" s="72"/>
      <c r="I33" s="320"/>
      <c r="J33" s="322"/>
      <c r="K33" s="323"/>
      <c r="L33" s="331"/>
      <c r="N33" s="376"/>
      <c r="O33" s="163"/>
      <c r="R33" s="416"/>
      <c r="V33" s="34"/>
      <c r="W33" s="34"/>
    </row>
    <row r="34" spans="1:23" ht="21.75" customHeight="1">
      <c r="A34" s="167"/>
      <c r="B34" s="175"/>
      <c r="C34" s="133"/>
      <c r="D34" s="80"/>
      <c r="E34" s="239">
        <v>0</v>
      </c>
      <c r="F34" s="82"/>
      <c r="G34" s="83"/>
      <c r="H34" s="83"/>
      <c r="I34" s="92"/>
      <c r="J34" s="100"/>
      <c r="N34" s="376"/>
      <c r="O34" s="163"/>
      <c r="R34" s="416"/>
      <c r="V34" s="34"/>
      <c r="W34" s="34"/>
    </row>
    <row r="35" spans="1:23" ht="21.75" customHeight="1">
      <c r="A35" s="166">
        <v>53</v>
      </c>
      <c r="B35" s="130" t="s">
        <v>123</v>
      </c>
      <c r="C35" s="414" t="s">
        <v>60</v>
      </c>
      <c r="D35" s="101"/>
      <c r="E35" s="73"/>
      <c r="F35" s="85"/>
      <c r="G35" s="73"/>
      <c r="H35" s="73"/>
      <c r="I35" s="93"/>
      <c r="N35" s="376"/>
      <c r="O35" s="163"/>
      <c r="R35" s="416"/>
      <c r="V35" s="34"/>
      <c r="W35" s="34"/>
    </row>
    <row r="36" spans="1:23" ht="21.75" customHeight="1">
      <c r="A36" s="167"/>
      <c r="B36" s="175"/>
      <c r="C36" s="415"/>
      <c r="D36" s="94"/>
      <c r="E36" s="69"/>
      <c r="F36" s="81"/>
      <c r="G36" s="81" t="s">
        <v>27</v>
      </c>
      <c r="H36" s="141"/>
      <c r="I36" s="95">
        <v>1</v>
      </c>
      <c r="K36" s="42"/>
      <c r="L36" s="417" t="s">
        <v>50</v>
      </c>
      <c r="M36" s="418"/>
      <c r="N36" s="376"/>
      <c r="O36" s="163"/>
      <c r="R36" s="416"/>
      <c r="V36" s="34"/>
      <c r="W36" s="34"/>
    </row>
    <row r="37" spans="1:23" ht="21.75" customHeight="1">
      <c r="A37" s="96"/>
      <c r="B37" s="105"/>
      <c r="D37" s="69"/>
      <c r="E37" s="69"/>
      <c r="F37" s="69"/>
      <c r="G37" s="69"/>
      <c r="H37" s="69"/>
      <c r="I37" s="69"/>
      <c r="J37" s="89"/>
      <c r="L37" s="417"/>
      <c r="M37" s="417"/>
      <c r="N37" s="377"/>
      <c r="O37" s="163"/>
      <c r="R37" s="416"/>
      <c r="V37" s="34"/>
      <c r="W37" s="34"/>
    </row>
    <row r="38" spans="1:23" ht="21.75" customHeight="1">
      <c r="A38" s="156">
        <v>54</v>
      </c>
      <c r="B38" s="174" t="s">
        <v>124</v>
      </c>
      <c r="C38" s="176" t="s">
        <v>71</v>
      </c>
      <c r="D38" s="315"/>
      <c r="E38" s="312" t="s">
        <v>27</v>
      </c>
      <c r="F38" s="292" t="s">
        <v>27</v>
      </c>
      <c r="G38" s="292"/>
      <c r="H38" s="292"/>
      <c r="I38" s="316" t="s">
        <v>27</v>
      </c>
      <c r="J38" s="43"/>
      <c r="K38" s="87"/>
      <c r="N38" s="378"/>
      <c r="O38" s="163"/>
      <c r="R38" s="416"/>
      <c r="U38" s="104"/>
      <c r="V38" s="34"/>
      <c r="W38" s="34"/>
    </row>
    <row r="39" spans="1:23" ht="21.75" customHeight="1">
      <c r="A39" s="167"/>
      <c r="B39" s="175"/>
      <c r="C39" s="171"/>
      <c r="D39" s="325"/>
      <c r="E39" s="106"/>
      <c r="F39" s="78"/>
      <c r="G39" s="78"/>
      <c r="H39" s="78"/>
      <c r="I39" s="319"/>
      <c r="J39" s="43"/>
      <c r="N39" s="378"/>
      <c r="O39" s="163"/>
      <c r="R39" s="416"/>
      <c r="V39" s="34"/>
      <c r="W39" s="34"/>
    </row>
    <row r="40" spans="1:23" ht="21.75" customHeight="1">
      <c r="A40" s="172">
        <v>55</v>
      </c>
      <c r="B40" s="174" t="s">
        <v>125</v>
      </c>
      <c r="C40" s="395" t="s">
        <v>115</v>
      </c>
      <c r="D40" s="110"/>
      <c r="E40" s="93"/>
      <c r="F40" s="72"/>
      <c r="G40" s="240">
        <v>0</v>
      </c>
      <c r="H40" s="72"/>
      <c r="I40" s="320" t="s">
        <v>27</v>
      </c>
      <c r="J40" s="242"/>
      <c r="L40" s="89"/>
      <c r="M40" s="89"/>
      <c r="N40" s="378"/>
      <c r="O40" s="163"/>
      <c r="R40" s="416"/>
      <c r="V40" s="34"/>
      <c r="W40" s="34"/>
    </row>
    <row r="41" spans="1:23" ht="21.75" customHeight="1">
      <c r="A41" s="173"/>
      <c r="B41" s="175"/>
      <c r="C41" s="396"/>
      <c r="D41" s="109"/>
      <c r="E41" s="81"/>
      <c r="F41" s="243">
        <v>0</v>
      </c>
      <c r="G41" s="78"/>
      <c r="H41" s="78"/>
      <c r="I41" s="326"/>
      <c r="J41" s="327"/>
      <c r="K41" s="323"/>
      <c r="L41" s="89"/>
      <c r="M41" s="89"/>
      <c r="N41" s="378"/>
      <c r="O41" s="163"/>
      <c r="R41" s="416"/>
      <c r="V41" s="34"/>
      <c r="W41" s="34"/>
    </row>
    <row r="42" spans="1:23" ht="21.75" customHeight="1">
      <c r="A42" s="172">
        <v>56</v>
      </c>
      <c r="B42" s="174" t="s">
        <v>126</v>
      </c>
      <c r="C42" s="395" t="s">
        <v>90</v>
      </c>
      <c r="D42" s="110"/>
      <c r="E42" s="73"/>
      <c r="F42" s="111"/>
      <c r="G42" s="72"/>
      <c r="H42" s="240">
        <v>0</v>
      </c>
      <c r="I42" s="236"/>
      <c r="J42" s="242"/>
      <c r="L42" s="331"/>
      <c r="N42" s="378"/>
      <c r="O42" s="163"/>
      <c r="R42" s="416"/>
      <c r="V42" s="34"/>
      <c r="W42" s="34"/>
    </row>
    <row r="43" spans="1:23" ht="21.75" customHeight="1">
      <c r="A43" s="173"/>
      <c r="B43" s="175"/>
      <c r="C43" s="396"/>
      <c r="D43" s="80"/>
      <c r="E43" s="239">
        <v>0</v>
      </c>
      <c r="F43" s="78"/>
      <c r="G43" s="237"/>
      <c r="H43" s="78"/>
      <c r="I43" s="243">
        <v>1</v>
      </c>
      <c r="J43" s="46"/>
      <c r="L43" s="331"/>
      <c r="N43" s="378"/>
      <c r="O43" s="163"/>
      <c r="R43" s="416"/>
      <c r="V43" s="34"/>
      <c r="W43" s="34"/>
    </row>
    <row r="44" spans="1:23" ht="21.75" customHeight="1">
      <c r="A44" s="172">
        <v>57</v>
      </c>
      <c r="B44" s="174" t="s">
        <v>127</v>
      </c>
      <c r="C44" s="176" t="s">
        <v>128</v>
      </c>
      <c r="D44" s="101"/>
      <c r="E44" s="73"/>
      <c r="F44" s="73"/>
      <c r="G44" s="236"/>
      <c r="H44" s="73"/>
      <c r="I44" s="93"/>
      <c r="J44" s="43"/>
      <c r="K44" s="42"/>
      <c r="L44" s="331"/>
      <c r="N44" s="378"/>
      <c r="O44" s="163"/>
      <c r="R44" s="416"/>
      <c r="V44" s="34"/>
      <c r="W44" s="34"/>
    </row>
    <row r="45" spans="1:23" ht="21.75" customHeight="1">
      <c r="A45" s="173"/>
      <c r="B45" s="175"/>
      <c r="C45" s="171"/>
      <c r="D45" s="94"/>
      <c r="E45" s="69"/>
      <c r="F45" s="81"/>
      <c r="G45" s="81" t="s">
        <v>27</v>
      </c>
      <c r="H45" s="141" t="s">
        <v>197</v>
      </c>
      <c r="I45" s="95">
        <v>1</v>
      </c>
      <c r="J45" s="89"/>
      <c r="K45" s="159" t="s">
        <v>27</v>
      </c>
      <c r="L45" s="341">
        <v>1</v>
      </c>
      <c r="N45" s="378"/>
      <c r="O45" s="163"/>
      <c r="R45" s="416"/>
      <c r="V45" s="34"/>
      <c r="W45" s="34"/>
    </row>
    <row r="46" spans="1:23" ht="21.75" customHeight="1">
      <c r="A46" s="96"/>
      <c r="B46" s="97"/>
      <c r="C46" s="105"/>
      <c r="D46" s="69"/>
      <c r="E46" s="69"/>
      <c r="F46" s="69"/>
      <c r="G46" s="69"/>
      <c r="H46" s="69"/>
      <c r="I46" s="69"/>
      <c r="J46" s="89"/>
      <c r="K46" s="158"/>
      <c r="L46" s="59"/>
      <c r="N46" s="378"/>
      <c r="O46" s="163"/>
      <c r="R46" s="416"/>
      <c r="V46" s="34"/>
      <c r="W46" s="34"/>
    </row>
    <row r="47" spans="1:23" ht="21.75" customHeight="1">
      <c r="A47" s="156">
        <v>58</v>
      </c>
      <c r="B47" s="157" t="s">
        <v>129</v>
      </c>
      <c r="C47" s="176" t="s">
        <v>108</v>
      </c>
      <c r="D47" s="315"/>
      <c r="E47" s="312" t="s">
        <v>27</v>
      </c>
      <c r="F47" s="292"/>
      <c r="G47" s="292"/>
      <c r="H47" s="292"/>
      <c r="I47" s="316" t="s">
        <v>27</v>
      </c>
      <c r="J47" s="43"/>
      <c r="K47" s="158"/>
      <c r="L47" s="113"/>
      <c r="N47" s="378"/>
      <c r="O47" s="163"/>
      <c r="R47" s="416"/>
      <c r="V47" s="34"/>
      <c r="W47" s="34"/>
    </row>
    <row r="48" spans="1:23" ht="21.75" customHeight="1">
      <c r="A48" s="166"/>
      <c r="B48" s="168"/>
      <c r="C48" s="170"/>
      <c r="D48" s="77"/>
      <c r="E48" s="78"/>
      <c r="F48" s="78"/>
      <c r="G48" s="78"/>
      <c r="H48" s="78"/>
      <c r="I48" s="319"/>
      <c r="J48" s="43"/>
      <c r="K48" s="90"/>
      <c r="L48" s="114"/>
      <c r="M48" s="42"/>
      <c r="N48" s="331"/>
      <c r="O48" s="163"/>
      <c r="R48" s="416"/>
      <c r="V48" s="34"/>
      <c r="W48" s="34"/>
    </row>
    <row r="49" spans="1:23" ht="21.75" customHeight="1">
      <c r="A49" s="156">
        <v>59</v>
      </c>
      <c r="B49" s="157" t="s">
        <v>130</v>
      </c>
      <c r="C49" s="176" t="s">
        <v>105</v>
      </c>
      <c r="D49" s="79"/>
      <c r="E49" s="73"/>
      <c r="F49" s="72"/>
      <c r="G49" s="240">
        <v>1</v>
      </c>
      <c r="H49" s="72"/>
      <c r="I49" s="320"/>
      <c r="J49" s="322"/>
      <c r="K49" s="324"/>
      <c r="L49" s="59"/>
      <c r="N49" s="331"/>
      <c r="R49" s="416"/>
      <c r="V49" s="34"/>
      <c r="W49" s="34"/>
    </row>
    <row r="50" spans="1:23" ht="21.75" customHeight="1">
      <c r="A50" s="167"/>
      <c r="B50" s="169"/>
      <c r="C50" s="171"/>
      <c r="D50" s="80"/>
      <c r="E50" s="239">
        <v>0</v>
      </c>
      <c r="F50" s="82"/>
      <c r="G50" s="83"/>
      <c r="H50" s="83"/>
      <c r="I50" s="92"/>
      <c r="J50" s="100"/>
      <c r="K50" s="340">
        <v>2</v>
      </c>
      <c r="L50" s="59"/>
      <c r="N50" s="331"/>
      <c r="V50" s="34"/>
      <c r="W50" s="34"/>
    </row>
    <row r="51" spans="1:23" ht="21.75" customHeight="1">
      <c r="A51" s="166">
        <v>60</v>
      </c>
      <c r="B51" s="168" t="s">
        <v>131</v>
      </c>
      <c r="C51" s="170" t="s">
        <v>132</v>
      </c>
      <c r="D51" s="101"/>
      <c r="E51" s="73"/>
      <c r="F51" s="85"/>
      <c r="G51" s="73"/>
      <c r="H51" s="73"/>
      <c r="I51" s="93"/>
      <c r="L51" s="59"/>
      <c r="N51" s="331"/>
      <c r="V51" s="34"/>
      <c r="W51" s="34"/>
    </row>
    <row r="52" spans="1:23" ht="21.75" customHeight="1">
      <c r="A52" s="167"/>
      <c r="B52" s="169"/>
      <c r="C52" s="171"/>
      <c r="D52" s="94"/>
      <c r="E52" s="69"/>
      <c r="F52" s="81"/>
      <c r="G52" s="81" t="s">
        <v>27</v>
      </c>
      <c r="H52" s="141"/>
      <c r="I52" s="95">
        <v>0</v>
      </c>
      <c r="K52" s="42"/>
      <c r="L52" s="59"/>
      <c r="N52" s="331"/>
      <c r="V52" s="34"/>
      <c r="W52" s="34"/>
    </row>
    <row r="53" spans="1:23" ht="21.75" customHeight="1">
      <c r="A53" s="96"/>
      <c r="B53" s="97"/>
      <c r="C53" s="105"/>
      <c r="D53" s="69"/>
      <c r="E53" s="69"/>
      <c r="F53" s="69"/>
      <c r="G53" s="69"/>
      <c r="H53" s="69"/>
      <c r="I53" s="69"/>
      <c r="J53" s="89"/>
      <c r="L53" s="158" t="s">
        <v>26</v>
      </c>
      <c r="M53" s="337"/>
      <c r="N53" s="331"/>
      <c r="V53" s="34"/>
      <c r="W53" s="34"/>
    </row>
    <row r="54" spans="1:23" ht="21.75" customHeight="1">
      <c r="A54" s="156">
        <v>61</v>
      </c>
      <c r="B54" s="174" t="s">
        <v>133</v>
      </c>
      <c r="C54" s="176" t="s">
        <v>134</v>
      </c>
      <c r="D54" s="315"/>
      <c r="E54" s="312" t="s">
        <v>27</v>
      </c>
      <c r="F54" s="292" t="s">
        <v>27</v>
      </c>
      <c r="G54" s="292"/>
      <c r="H54" s="292"/>
      <c r="I54" s="316" t="s">
        <v>27</v>
      </c>
      <c r="J54" s="43"/>
      <c r="K54" s="87"/>
      <c r="L54" s="159"/>
      <c r="M54" s="379" t="s">
        <v>197</v>
      </c>
      <c r="V54" s="34"/>
      <c r="W54" s="34"/>
    </row>
    <row r="55" spans="1:13" ht="21.75" customHeight="1">
      <c r="A55" s="167"/>
      <c r="B55" s="175"/>
      <c r="C55" s="171"/>
      <c r="D55" s="77"/>
      <c r="E55" s="78"/>
      <c r="F55" s="328"/>
      <c r="G55" s="78"/>
      <c r="H55" s="78"/>
      <c r="I55" s="319"/>
      <c r="J55" s="43"/>
      <c r="M55" s="331"/>
    </row>
    <row r="56" spans="1:13" ht="21.75" customHeight="1">
      <c r="A56" s="172">
        <v>62</v>
      </c>
      <c r="B56" s="174" t="s">
        <v>135</v>
      </c>
      <c r="C56" s="395" t="s">
        <v>108</v>
      </c>
      <c r="D56" s="79"/>
      <c r="E56" s="73"/>
      <c r="F56" s="71"/>
      <c r="G56" s="240">
        <v>1</v>
      </c>
      <c r="H56" s="72"/>
      <c r="I56" s="320" t="s">
        <v>27</v>
      </c>
      <c r="J56" s="242"/>
      <c r="L56" s="89"/>
      <c r="M56" s="331"/>
    </row>
    <row r="57" spans="1:13" ht="21.75" customHeight="1">
      <c r="A57" s="173"/>
      <c r="B57" s="175"/>
      <c r="C57" s="396"/>
      <c r="D57" s="109"/>
      <c r="E57" s="81"/>
      <c r="F57" s="243">
        <v>0</v>
      </c>
      <c r="G57" s="78"/>
      <c r="H57" s="92"/>
      <c r="I57" s="329"/>
      <c r="J57" s="327"/>
      <c r="K57" s="339">
        <v>0</v>
      </c>
      <c r="L57" s="89"/>
      <c r="M57" s="338"/>
    </row>
    <row r="58" spans="1:13" ht="21.75" customHeight="1">
      <c r="A58" s="172">
        <v>63</v>
      </c>
      <c r="B58" s="174" t="s">
        <v>136</v>
      </c>
      <c r="C58" s="395" t="s">
        <v>69</v>
      </c>
      <c r="D58" s="110"/>
      <c r="E58" s="73"/>
      <c r="F58" s="111"/>
      <c r="G58" s="72"/>
      <c r="H58" s="244">
        <v>3</v>
      </c>
      <c r="I58" s="73"/>
      <c r="J58" s="108"/>
      <c r="K58" s="59"/>
      <c r="M58" s="331"/>
    </row>
    <row r="59" spans="1:13" ht="21.75" customHeight="1">
      <c r="A59" s="173"/>
      <c r="B59" s="175"/>
      <c r="C59" s="396"/>
      <c r="D59" s="80"/>
      <c r="E59" s="239">
        <v>1</v>
      </c>
      <c r="F59" s="112"/>
      <c r="G59" s="78"/>
      <c r="H59" s="238"/>
      <c r="I59" s="230">
        <v>2</v>
      </c>
      <c r="J59" s="46"/>
      <c r="K59" s="59"/>
      <c r="M59" s="331"/>
    </row>
    <row r="60" spans="1:13" ht="21.75" customHeight="1">
      <c r="A60" s="172">
        <v>64</v>
      </c>
      <c r="B60" s="174" t="s">
        <v>137</v>
      </c>
      <c r="C60" s="176" t="s">
        <v>138</v>
      </c>
      <c r="D60" s="101"/>
      <c r="E60" s="73"/>
      <c r="F60" s="85"/>
      <c r="G60" s="73"/>
      <c r="H60" s="235"/>
      <c r="I60" s="93"/>
      <c r="J60" s="43"/>
      <c r="K60" s="58"/>
      <c r="M60" s="331"/>
    </row>
    <row r="61" spans="1:13" ht="21.75" customHeight="1">
      <c r="A61" s="173"/>
      <c r="B61" s="175"/>
      <c r="C61" s="171"/>
      <c r="D61" s="94"/>
      <c r="E61" s="69"/>
      <c r="F61" s="81"/>
      <c r="G61" s="81" t="s">
        <v>27</v>
      </c>
      <c r="H61" s="141" t="s">
        <v>27</v>
      </c>
      <c r="I61" s="95">
        <v>0</v>
      </c>
      <c r="J61" s="89"/>
      <c r="K61" s="158" t="s">
        <v>23</v>
      </c>
      <c r="L61" s="337"/>
      <c r="M61" s="330"/>
    </row>
    <row r="62" spans="1:15" ht="21.75" customHeight="1">
      <c r="A62" s="96"/>
      <c r="B62" s="97"/>
      <c r="C62" s="105"/>
      <c r="D62" s="69"/>
      <c r="E62" s="69"/>
      <c r="F62" s="69"/>
      <c r="G62" s="69"/>
      <c r="H62" s="69"/>
      <c r="I62" s="69"/>
      <c r="K62" s="159"/>
      <c r="L62" s="381" t="s">
        <v>197</v>
      </c>
      <c r="M62" s="50"/>
      <c r="N62" s="115"/>
      <c r="O62" s="35"/>
    </row>
    <row r="63" spans="1:12" ht="19.5" customHeight="1">
      <c r="A63" s="156">
        <v>65</v>
      </c>
      <c r="B63" s="157" t="s">
        <v>139</v>
      </c>
      <c r="C63" s="176" t="s">
        <v>140</v>
      </c>
      <c r="D63" s="315"/>
      <c r="E63" s="312" t="s">
        <v>27</v>
      </c>
      <c r="F63" s="292"/>
      <c r="G63" s="292"/>
      <c r="H63" s="292"/>
      <c r="I63" s="316" t="s">
        <v>27</v>
      </c>
      <c r="J63" s="43"/>
      <c r="L63" s="331"/>
    </row>
    <row r="64" spans="1:12" ht="19.5" customHeight="1">
      <c r="A64" s="166"/>
      <c r="B64" s="168"/>
      <c r="C64" s="170"/>
      <c r="D64" s="77"/>
      <c r="E64" s="78"/>
      <c r="F64" s="78"/>
      <c r="G64" s="78"/>
      <c r="H64" s="78"/>
      <c r="I64" s="319"/>
      <c r="J64" s="43"/>
      <c r="L64" s="331"/>
    </row>
    <row r="65" spans="1:12" ht="19.5" customHeight="1">
      <c r="A65" s="156">
        <v>66</v>
      </c>
      <c r="B65" s="157" t="s">
        <v>141</v>
      </c>
      <c r="C65" s="176" t="s">
        <v>142</v>
      </c>
      <c r="D65" s="79"/>
      <c r="E65" s="73"/>
      <c r="F65" s="72"/>
      <c r="G65" s="72" t="s">
        <v>27</v>
      </c>
      <c r="H65" s="72"/>
      <c r="I65" s="320"/>
      <c r="J65" s="322"/>
      <c r="K65" s="323"/>
      <c r="L65" s="331"/>
    </row>
    <row r="66" spans="1:10" ht="19.5" customHeight="1">
      <c r="A66" s="167"/>
      <c r="B66" s="169"/>
      <c r="C66" s="171"/>
      <c r="D66" s="80"/>
      <c r="E66" s="239">
        <v>0</v>
      </c>
      <c r="F66" s="82"/>
      <c r="G66" s="83"/>
      <c r="H66" s="83"/>
      <c r="I66" s="92"/>
      <c r="J66" s="100"/>
    </row>
    <row r="67" spans="1:9" ht="19.5" customHeight="1">
      <c r="A67" s="166">
        <v>67</v>
      </c>
      <c r="B67" s="168" t="s">
        <v>143</v>
      </c>
      <c r="C67" s="170" t="s">
        <v>73</v>
      </c>
      <c r="D67" s="101"/>
      <c r="E67" s="73"/>
      <c r="F67" s="85"/>
      <c r="G67" s="73"/>
      <c r="H67" s="73"/>
      <c r="I67" s="93"/>
    </row>
    <row r="68" spans="1:10" ht="19.5" customHeight="1">
      <c r="A68" s="167"/>
      <c r="B68" s="169"/>
      <c r="C68" s="171"/>
      <c r="D68" s="94"/>
      <c r="E68" s="69"/>
      <c r="F68" s="81"/>
      <c r="G68" s="239">
        <v>0</v>
      </c>
      <c r="H68" s="141"/>
      <c r="I68" s="95">
        <v>0</v>
      </c>
      <c r="J68" s="196"/>
    </row>
    <row r="69" spans="1:9" ht="15.75" customHeight="1">
      <c r="A69" s="96"/>
      <c r="B69" s="97"/>
      <c r="C69" s="105"/>
      <c r="D69" s="69"/>
      <c r="E69" s="69"/>
      <c r="F69" s="69"/>
      <c r="G69" s="69"/>
      <c r="H69" s="69"/>
      <c r="I69" s="78"/>
    </row>
  </sheetData>
  <sheetProtection/>
  <mergeCells count="98">
    <mergeCell ref="K61:K62"/>
    <mergeCell ref="L36:M37"/>
    <mergeCell ref="K9:K11"/>
    <mergeCell ref="J15:J17"/>
    <mergeCell ref="K29:K31"/>
    <mergeCell ref="K45:K47"/>
    <mergeCell ref="R23:R49"/>
    <mergeCell ref="A54:A55"/>
    <mergeCell ref="A58:A59"/>
    <mergeCell ref="B58:B59"/>
    <mergeCell ref="A56:A57"/>
    <mergeCell ref="B56:B57"/>
    <mergeCell ref="C58:C59"/>
    <mergeCell ref="B54:B55"/>
    <mergeCell ref="C54:C55"/>
    <mergeCell ref="C56:C57"/>
    <mergeCell ref="C40:C41"/>
    <mergeCell ref="C44:C45"/>
    <mergeCell ref="C14:C15"/>
    <mergeCell ref="C19:C20"/>
    <mergeCell ref="C26:C27"/>
    <mergeCell ref="C28:C29"/>
    <mergeCell ref="C35:C36"/>
    <mergeCell ref="C38:C39"/>
    <mergeCell ref="C24:C25"/>
    <mergeCell ref="C42:C43"/>
    <mergeCell ref="A51:A52"/>
    <mergeCell ref="A10:A11"/>
    <mergeCell ref="C10:C11"/>
    <mergeCell ref="C17:C18"/>
    <mergeCell ref="C12:C13"/>
    <mergeCell ref="C51:C52"/>
    <mergeCell ref="C49:C50"/>
    <mergeCell ref="B31:B32"/>
    <mergeCell ref="B28:B29"/>
    <mergeCell ref="B42:B43"/>
    <mergeCell ref="A7:A8"/>
    <mergeCell ref="B7:B8"/>
    <mergeCell ref="C7:C8"/>
    <mergeCell ref="C47:C48"/>
    <mergeCell ref="B10:B11"/>
    <mergeCell ref="A17:A18"/>
    <mergeCell ref="A12:A13"/>
    <mergeCell ref="A14:A15"/>
    <mergeCell ref="A28:A29"/>
    <mergeCell ref="C21:C22"/>
    <mergeCell ref="A3:A4"/>
    <mergeCell ref="B3:B4"/>
    <mergeCell ref="C3:C4"/>
    <mergeCell ref="A5:A6"/>
    <mergeCell ref="B5:B6"/>
    <mergeCell ref="C5:C6"/>
    <mergeCell ref="A19:A20"/>
    <mergeCell ref="B19:B20"/>
    <mergeCell ref="B26:B27"/>
    <mergeCell ref="A26:A27"/>
    <mergeCell ref="A21:A22"/>
    <mergeCell ref="A24:A25"/>
    <mergeCell ref="A31:A32"/>
    <mergeCell ref="B51:B52"/>
    <mergeCell ref="B12:B13"/>
    <mergeCell ref="B14:B15"/>
    <mergeCell ref="B40:B41"/>
    <mergeCell ref="B44:B45"/>
    <mergeCell ref="B21:B22"/>
    <mergeCell ref="B47:B48"/>
    <mergeCell ref="A38:A39"/>
    <mergeCell ref="A33:A34"/>
    <mergeCell ref="A49:A50"/>
    <mergeCell ref="A47:A48"/>
    <mergeCell ref="A40:A41"/>
    <mergeCell ref="B1:C1"/>
    <mergeCell ref="B35:B36"/>
    <mergeCell ref="B17:B18"/>
    <mergeCell ref="C31:C32"/>
    <mergeCell ref="B33:B34"/>
    <mergeCell ref="C33:C34"/>
    <mergeCell ref="B24:B25"/>
    <mergeCell ref="A65:A66"/>
    <mergeCell ref="B65:B66"/>
    <mergeCell ref="C65:C66"/>
    <mergeCell ref="L18:L19"/>
    <mergeCell ref="L53:L54"/>
    <mergeCell ref="B49:B50"/>
    <mergeCell ref="A44:A45"/>
    <mergeCell ref="B38:B39"/>
    <mergeCell ref="A35:A36"/>
    <mergeCell ref="A42:A43"/>
    <mergeCell ref="O28:O48"/>
    <mergeCell ref="A67:A68"/>
    <mergeCell ref="B67:B68"/>
    <mergeCell ref="C67:C68"/>
    <mergeCell ref="A60:A61"/>
    <mergeCell ref="B60:B61"/>
    <mergeCell ref="C60:C61"/>
    <mergeCell ref="A63:A64"/>
    <mergeCell ref="B63:B64"/>
    <mergeCell ref="C63:C64"/>
  </mergeCells>
  <printOptions/>
  <pageMargins left="0.7874015748031497" right="0.3937007874015748" top="0" bottom="0" header="0.5118110236220472" footer="0.5118110236220472"/>
  <pageSetup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4"/>
  <sheetViews>
    <sheetView tabSelected="1" view="pageBreakPreview" zoomScale="60" zoomScaleNormal="50" zoomScalePageLayoutView="0" workbookViewId="0" topLeftCell="A1">
      <selection activeCell="V25" sqref="V25"/>
    </sheetView>
  </sheetViews>
  <sheetFormatPr defaultColWidth="9.00390625" defaultRowHeight="13.5"/>
  <cols>
    <col min="1" max="1" width="7.625" style="14" bestFit="1" customWidth="1"/>
    <col min="2" max="2" width="25.875" style="147" customWidth="1"/>
    <col min="3" max="3" width="12.375" style="147" customWidth="1"/>
    <col min="4" max="9" width="5.625" style="14" customWidth="1"/>
    <col min="10" max="10" width="4.25390625" style="117" customWidth="1"/>
    <col min="11" max="16" width="4.25390625" style="118" customWidth="1"/>
    <col min="17" max="17" width="5.625" style="118" customWidth="1"/>
    <col min="18" max="18" width="8.75390625" style="118" customWidth="1"/>
    <col min="19" max="19" width="5.75390625" style="118" customWidth="1"/>
    <col min="20" max="20" width="4.25390625" style="118" hidden="1" customWidth="1"/>
    <col min="21" max="21" width="9.00390625" style="118" customWidth="1"/>
    <col min="22" max="16384" width="9.00390625" style="117" customWidth="1"/>
  </cols>
  <sheetData>
    <row r="1" spans="2:9" ht="25.5">
      <c r="B1" s="37"/>
      <c r="C1" s="421" t="s">
        <v>180</v>
      </c>
      <c r="D1" s="421"/>
      <c r="E1" s="421"/>
      <c r="F1" s="421"/>
      <c r="G1" s="421"/>
      <c r="H1" s="421"/>
      <c r="I1" s="421"/>
    </row>
    <row r="2" spans="1:9" ht="8.25" customHeight="1">
      <c r="A2" s="117"/>
      <c r="B2" s="117"/>
      <c r="C2" s="117"/>
      <c r="D2" s="117"/>
      <c r="E2" s="117"/>
      <c r="F2" s="117"/>
      <c r="G2" s="117"/>
      <c r="H2" s="117"/>
      <c r="I2" s="117"/>
    </row>
    <row r="3" spans="1:16" ht="18" customHeight="1">
      <c r="A3" s="398">
        <v>68</v>
      </c>
      <c r="B3" s="395" t="s">
        <v>144</v>
      </c>
      <c r="C3" s="395" t="s">
        <v>145</v>
      </c>
      <c r="D3" s="342"/>
      <c r="E3" s="343"/>
      <c r="F3" s="323"/>
      <c r="G3" s="323"/>
      <c r="H3" s="323"/>
      <c r="I3" s="344" t="s">
        <v>27</v>
      </c>
      <c r="J3" s="247"/>
      <c r="O3" s="37"/>
      <c r="P3" s="37"/>
    </row>
    <row r="4" spans="1:15" ht="18" customHeight="1">
      <c r="A4" s="402"/>
      <c r="B4" s="396"/>
      <c r="C4" s="396"/>
      <c r="D4" s="116"/>
      <c r="E4" s="52"/>
      <c r="F4" s="43"/>
      <c r="G4" s="43"/>
      <c r="H4" s="43"/>
      <c r="I4" s="345"/>
      <c r="J4" s="118"/>
      <c r="N4" s="37"/>
      <c r="O4" s="37"/>
    </row>
    <row r="5" spans="1:15" ht="18" customHeight="1">
      <c r="A5" s="398">
        <v>69</v>
      </c>
      <c r="B5" s="395" t="s">
        <v>146</v>
      </c>
      <c r="C5" s="395" t="s">
        <v>82</v>
      </c>
      <c r="D5" s="123"/>
      <c r="E5" s="194"/>
      <c r="F5" s="125"/>
      <c r="G5" s="246" t="s">
        <v>198</v>
      </c>
      <c r="H5" s="125"/>
      <c r="I5" s="346"/>
      <c r="J5" s="347"/>
      <c r="K5" s="348"/>
      <c r="L5" s="299"/>
      <c r="M5" s="344" t="s">
        <v>27</v>
      </c>
      <c r="N5" s="37"/>
      <c r="O5" s="37"/>
    </row>
    <row r="6" spans="1:15" ht="18" customHeight="1">
      <c r="A6" s="399"/>
      <c r="B6" s="396"/>
      <c r="C6" s="396"/>
      <c r="D6" s="127"/>
      <c r="E6" s="245" t="s">
        <v>196</v>
      </c>
      <c r="F6" s="59"/>
      <c r="G6" s="53"/>
      <c r="H6" s="43"/>
      <c r="I6" s="270"/>
      <c r="K6" s="117"/>
      <c r="M6" s="349"/>
      <c r="N6" s="37"/>
      <c r="O6" s="37"/>
    </row>
    <row r="7" spans="1:13" ht="18" customHeight="1">
      <c r="A7" s="398">
        <v>70</v>
      </c>
      <c r="B7" s="405" t="s">
        <v>147</v>
      </c>
      <c r="C7" s="395" t="s">
        <v>108</v>
      </c>
      <c r="D7" s="128"/>
      <c r="E7" s="194"/>
      <c r="F7" s="126"/>
      <c r="G7" s="129"/>
      <c r="H7" s="124"/>
      <c r="I7" s="262"/>
      <c r="M7" s="350"/>
    </row>
    <row r="8" spans="1:14" ht="18" customHeight="1">
      <c r="A8" s="399"/>
      <c r="B8" s="396"/>
      <c r="C8" s="396"/>
      <c r="D8" s="137"/>
      <c r="E8" s="52"/>
      <c r="F8" s="138"/>
      <c r="G8" s="138"/>
      <c r="H8" s="50"/>
      <c r="I8" s="266">
        <v>0</v>
      </c>
      <c r="J8" s="214"/>
      <c r="M8" s="42"/>
      <c r="N8" s="351"/>
    </row>
    <row r="9" spans="1:15" ht="18" customHeight="1">
      <c r="A9" s="139"/>
      <c r="B9" s="37"/>
      <c r="C9" s="37"/>
      <c r="D9" s="43"/>
      <c r="E9" s="52"/>
      <c r="F9" s="43"/>
      <c r="G9" s="43"/>
      <c r="H9" s="43"/>
      <c r="I9" s="266"/>
      <c r="L9" s="50"/>
      <c r="M9" s="419" t="s">
        <v>187</v>
      </c>
      <c r="N9" s="347"/>
      <c r="O9" s="344" t="s">
        <v>27</v>
      </c>
    </row>
    <row r="10" spans="1:16" ht="18" customHeight="1">
      <c r="A10" s="398">
        <v>71</v>
      </c>
      <c r="B10" s="395" t="s">
        <v>148</v>
      </c>
      <c r="C10" s="395" t="s">
        <v>90</v>
      </c>
      <c r="D10" s="342"/>
      <c r="E10" s="353" t="s">
        <v>197</v>
      </c>
      <c r="F10" s="354"/>
      <c r="G10" s="354"/>
      <c r="H10" s="354"/>
      <c r="I10" s="344" t="s">
        <v>27</v>
      </c>
      <c r="L10" s="50"/>
      <c r="M10" s="420"/>
      <c r="P10" s="351"/>
    </row>
    <row r="11" spans="1:16" ht="18" customHeight="1">
      <c r="A11" s="402"/>
      <c r="B11" s="396"/>
      <c r="C11" s="396"/>
      <c r="D11" s="116"/>
      <c r="E11" s="52"/>
      <c r="F11" s="43"/>
      <c r="G11" s="43"/>
      <c r="H11" s="43"/>
      <c r="I11" s="345"/>
      <c r="M11" s="136"/>
      <c r="P11" s="351"/>
    </row>
    <row r="12" spans="1:16" ht="18" customHeight="1">
      <c r="A12" s="398">
        <v>72</v>
      </c>
      <c r="B12" s="395" t="s">
        <v>149</v>
      </c>
      <c r="C12" s="395" t="s">
        <v>150</v>
      </c>
      <c r="D12" s="123"/>
      <c r="E12" s="194"/>
      <c r="F12" s="125"/>
      <c r="G12" s="249" t="s">
        <v>27</v>
      </c>
      <c r="H12" s="125"/>
      <c r="I12" s="346"/>
      <c r="J12" s="355"/>
      <c r="K12" s="370" t="s">
        <v>27</v>
      </c>
      <c r="M12" s="136"/>
      <c r="P12" s="351"/>
    </row>
    <row r="13" spans="1:16" ht="18" customHeight="1">
      <c r="A13" s="399"/>
      <c r="B13" s="396"/>
      <c r="C13" s="396"/>
      <c r="D13" s="127"/>
      <c r="E13" s="195">
        <v>0</v>
      </c>
      <c r="F13" s="59"/>
      <c r="G13" s="250"/>
      <c r="H13" s="43"/>
      <c r="I13" s="270"/>
      <c r="J13" s="140"/>
      <c r="L13" s="351"/>
      <c r="M13" s="136"/>
      <c r="P13" s="351"/>
    </row>
    <row r="14" spans="1:16" ht="18" customHeight="1">
      <c r="A14" s="398">
        <v>73</v>
      </c>
      <c r="B14" s="395" t="s">
        <v>151</v>
      </c>
      <c r="C14" s="395" t="s">
        <v>73</v>
      </c>
      <c r="D14" s="128"/>
      <c r="E14" s="194"/>
      <c r="F14" s="126"/>
      <c r="G14" s="251"/>
      <c r="H14" s="124"/>
      <c r="I14" s="262"/>
      <c r="J14" s="140"/>
      <c r="L14" s="351"/>
      <c r="M14" s="136"/>
      <c r="P14" s="351"/>
    </row>
    <row r="15" spans="1:20" ht="18" customHeight="1">
      <c r="A15" s="399"/>
      <c r="B15" s="396"/>
      <c r="C15" s="396"/>
      <c r="D15" s="137"/>
      <c r="E15" s="193"/>
      <c r="F15" s="138"/>
      <c r="G15" s="252">
        <v>2</v>
      </c>
      <c r="H15" s="138"/>
      <c r="I15" s="267">
        <v>1</v>
      </c>
      <c r="J15" s="141"/>
      <c r="K15" s="419" t="s">
        <v>188</v>
      </c>
      <c r="L15" s="347"/>
      <c r="M15" s="357"/>
      <c r="P15" s="351"/>
      <c r="S15" s="37"/>
      <c r="T15" s="37"/>
    </row>
    <row r="16" spans="1:20" ht="18" customHeight="1">
      <c r="A16" s="44"/>
      <c r="B16" s="37"/>
      <c r="C16" s="37"/>
      <c r="E16" s="196"/>
      <c r="G16" s="65"/>
      <c r="I16" s="268"/>
      <c r="J16" s="141"/>
      <c r="K16" s="420"/>
      <c r="L16" s="41"/>
      <c r="M16" s="118">
        <v>1</v>
      </c>
      <c r="P16" s="351"/>
      <c r="S16" s="37"/>
      <c r="T16" s="37"/>
    </row>
    <row r="17" spans="1:17" ht="18" customHeight="1">
      <c r="A17" s="398">
        <v>74</v>
      </c>
      <c r="B17" s="395" t="s">
        <v>152</v>
      </c>
      <c r="C17" s="395" t="s">
        <v>153</v>
      </c>
      <c r="D17" s="342"/>
      <c r="E17" s="353" t="s">
        <v>27</v>
      </c>
      <c r="F17" s="323"/>
      <c r="G17" s="358"/>
      <c r="H17" s="323"/>
      <c r="I17" s="344" t="s">
        <v>27</v>
      </c>
      <c r="J17" s="50"/>
      <c r="K17" s="136"/>
      <c r="M17" s="142"/>
      <c r="P17" s="352"/>
      <c r="Q17" s="141"/>
    </row>
    <row r="18" spans="1:17" ht="18" customHeight="1">
      <c r="A18" s="402"/>
      <c r="B18" s="396"/>
      <c r="C18" s="396"/>
      <c r="D18" s="116"/>
      <c r="E18" s="52"/>
      <c r="F18" s="43"/>
      <c r="G18" s="214"/>
      <c r="H18" s="43"/>
      <c r="I18" s="345"/>
      <c r="J18" s="118"/>
      <c r="K18" s="136"/>
      <c r="M18" s="143"/>
      <c r="O18" s="419" t="s">
        <v>193</v>
      </c>
      <c r="P18" s="347"/>
      <c r="Q18" s="344" t="s">
        <v>27</v>
      </c>
    </row>
    <row r="19" spans="1:18" ht="18" customHeight="1">
      <c r="A19" s="398">
        <v>75</v>
      </c>
      <c r="B19" s="405" t="s">
        <v>168</v>
      </c>
      <c r="C19" s="395" t="s">
        <v>60</v>
      </c>
      <c r="D19" s="123"/>
      <c r="E19" s="194"/>
      <c r="F19" s="125"/>
      <c r="G19" s="248" t="s">
        <v>27</v>
      </c>
      <c r="H19" s="125"/>
      <c r="I19" s="346"/>
      <c r="J19" s="347"/>
      <c r="K19" s="357"/>
      <c r="L19" s="42"/>
      <c r="M19" s="143"/>
      <c r="O19" s="420"/>
      <c r="R19" s="351"/>
    </row>
    <row r="20" spans="1:18" ht="18" customHeight="1">
      <c r="A20" s="399"/>
      <c r="B20" s="396"/>
      <c r="C20" s="396"/>
      <c r="D20" s="127"/>
      <c r="E20" s="195">
        <v>0</v>
      </c>
      <c r="F20" s="59"/>
      <c r="G20" s="250"/>
      <c r="H20" s="43"/>
      <c r="I20" s="270"/>
      <c r="K20" s="117">
        <v>3</v>
      </c>
      <c r="O20" s="136"/>
      <c r="R20" s="351"/>
    </row>
    <row r="21" spans="1:18" ht="18" customHeight="1">
      <c r="A21" s="402">
        <v>76</v>
      </c>
      <c r="B21" s="395" t="s">
        <v>155</v>
      </c>
      <c r="C21" s="395" t="s">
        <v>73</v>
      </c>
      <c r="D21" s="128"/>
      <c r="E21" s="194"/>
      <c r="F21" s="126"/>
      <c r="G21" s="251"/>
      <c r="H21" s="124"/>
      <c r="I21" s="262"/>
      <c r="N21" s="50"/>
      <c r="O21" s="136"/>
      <c r="P21" s="41"/>
      <c r="R21" s="351"/>
    </row>
    <row r="22" spans="1:18" ht="18" customHeight="1">
      <c r="A22" s="399"/>
      <c r="B22" s="396"/>
      <c r="C22" s="396"/>
      <c r="D22" s="137"/>
      <c r="E22" s="52"/>
      <c r="F22" s="138"/>
      <c r="G22" s="252">
        <v>0</v>
      </c>
      <c r="H22" s="50"/>
      <c r="I22" s="266">
        <v>0</v>
      </c>
      <c r="J22" s="258"/>
      <c r="K22" s="258"/>
      <c r="N22" s="50"/>
      <c r="O22" s="136"/>
      <c r="R22" s="351"/>
    </row>
    <row r="23" spans="2:18" ht="18" customHeight="1">
      <c r="B23" s="37"/>
      <c r="C23" s="37"/>
      <c r="D23" s="43"/>
      <c r="E23" s="52"/>
      <c r="F23" s="43"/>
      <c r="G23" s="214"/>
      <c r="H23" s="43"/>
      <c r="I23" s="266"/>
      <c r="J23" s="258"/>
      <c r="K23" s="258"/>
      <c r="L23" s="50"/>
      <c r="O23" s="136"/>
      <c r="R23" s="351"/>
    </row>
    <row r="24" spans="1:18" ht="18" customHeight="1">
      <c r="A24" s="398">
        <v>77</v>
      </c>
      <c r="B24" s="395" t="s">
        <v>156</v>
      </c>
      <c r="C24" s="395" t="s">
        <v>105</v>
      </c>
      <c r="D24" s="342"/>
      <c r="E24" s="353" t="s">
        <v>27</v>
      </c>
      <c r="F24" s="354"/>
      <c r="G24" s="358"/>
      <c r="H24" s="354"/>
      <c r="I24" s="344" t="s">
        <v>27</v>
      </c>
      <c r="J24" s="118"/>
      <c r="L24" s="50"/>
      <c r="O24" s="136"/>
      <c r="R24" s="351"/>
    </row>
    <row r="25" spans="1:18" ht="18" customHeight="1">
      <c r="A25" s="402"/>
      <c r="B25" s="405"/>
      <c r="C25" s="396"/>
      <c r="D25" s="116"/>
      <c r="E25" s="52"/>
      <c r="F25" s="43"/>
      <c r="G25" s="214"/>
      <c r="H25" s="43"/>
      <c r="I25" s="345"/>
      <c r="O25" s="136"/>
      <c r="R25" s="351"/>
    </row>
    <row r="26" spans="1:18" ht="18" customHeight="1">
      <c r="A26" s="398">
        <v>78</v>
      </c>
      <c r="B26" s="395" t="s">
        <v>157</v>
      </c>
      <c r="C26" s="395" t="s">
        <v>108</v>
      </c>
      <c r="D26" s="123"/>
      <c r="E26" s="194"/>
      <c r="F26" s="125"/>
      <c r="G26" s="249">
        <v>2</v>
      </c>
      <c r="H26" s="125"/>
      <c r="I26" s="346"/>
      <c r="J26" s="355"/>
      <c r="K26" s="356"/>
      <c r="L26" s="348"/>
      <c r="M26" s="344" t="s">
        <v>27</v>
      </c>
      <c r="O26" s="136"/>
      <c r="R26" s="351"/>
    </row>
    <row r="27" spans="1:18" ht="18" customHeight="1">
      <c r="A27" s="399"/>
      <c r="B27" s="396"/>
      <c r="C27" s="396"/>
      <c r="D27" s="127"/>
      <c r="E27" s="195">
        <v>0</v>
      </c>
      <c r="F27" s="59"/>
      <c r="G27" s="250"/>
      <c r="H27" s="43"/>
      <c r="I27" s="270"/>
      <c r="J27" s="140"/>
      <c r="N27" s="351"/>
      <c r="O27" s="136"/>
      <c r="R27" s="351"/>
    </row>
    <row r="28" spans="1:19" ht="18" customHeight="1">
      <c r="A28" s="402">
        <v>79</v>
      </c>
      <c r="B28" s="405" t="s">
        <v>158</v>
      </c>
      <c r="C28" s="395" t="s">
        <v>60</v>
      </c>
      <c r="D28" s="128"/>
      <c r="E28" s="194"/>
      <c r="F28" s="126"/>
      <c r="G28" s="251"/>
      <c r="H28" s="124"/>
      <c r="I28" s="262"/>
      <c r="J28" s="140"/>
      <c r="N28" s="351"/>
      <c r="O28" s="136"/>
      <c r="R28" s="351"/>
      <c r="S28" s="422" t="s">
        <v>206</v>
      </c>
    </row>
    <row r="29" spans="1:19" ht="18" customHeight="1">
      <c r="A29" s="399"/>
      <c r="B29" s="396"/>
      <c r="C29" s="396"/>
      <c r="D29" s="137"/>
      <c r="E29" s="193"/>
      <c r="F29" s="138"/>
      <c r="G29" s="245" t="s">
        <v>27</v>
      </c>
      <c r="H29" s="138"/>
      <c r="I29" s="267">
        <v>0</v>
      </c>
      <c r="J29" s="141"/>
      <c r="K29" s="50"/>
      <c r="M29" s="419" t="s">
        <v>189</v>
      </c>
      <c r="N29" s="347"/>
      <c r="O29" s="357"/>
      <c r="R29" s="351"/>
      <c r="S29" s="423"/>
    </row>
    <row r="30" spans="2:19" ht="18" customHeight="1">
      <c r="B30" s="37"/>
      <c r="C30" s="37"/>
      <c r="E30" s="196"/>
      <c r="G30" s="65"/>
      <c r="I30" s="268"/>
      <c r="J30" s="43"/>
      <c r="K30" s="50"/>
      <c r="M30" s="420"/>
      <c r="O30" s="118">
        <v>0</v>
      </c>
      <c r="R30" s="382"/>
      <c r="S30" s="423"/>
    </row>
    <row r="31" spans="1:19" ht="18" customHeight="1">
      <c r="A31" s="398">
        <v>80</v>
      </c>
      <c r="B31" s="395" t="s">
        <v>159</v>
      </c>
      <c r="C31" s="395" t="s">
        <v>54</v>
      </c>
      <c r="D31" s="342"/>
      <c r="E31" s="353" t="s">
        <v>197</v>
      </c>
      <c r="F31" s="354"/>
      <c r="G31" s="358"/>
      <c r="H31" s="354"/>
      <c r="I31" s="344" t="s">
        <v>197</v>
      </c>
      <c r="L31" s="42"/>
      <c r="M31" s="136"/>
      <c r="R31" s="382"/>
      <c r="S31" s="423"/>
    </row>
    <row r="32" spans="1:19" ht="18" customHeight="1">
      <c r="A32" s="402"/>
      <c r="B32" s="405"/>
      <c r="C32" s="396"/>
      <c r="D32" s="116"/>
      <c r="E32" s="52"/>
      <c r="F32" s="43"/>
      <c r="G32" s="214"/>
      <c r="H32" s="43"/>
      <c r="I32" s="345"/>
      <c r="M32" s="145"/>
      <c r="N32" s="50"/>
      <c r="R32" s="382"/>
      <c r="S32" s="423"/>
    </row>
    <row r="33" spans="1:19" ht="18" customHeight="1">
      <c r="A33" s="398">
        <v>81</v>
      </c>
      <c r="B33" s="395" t="s">
        <v>160</v>
      </c>
      <c r="C33" s="395" t="s">
        <v>73</v>
      </c>
      <c r="D33" s="123"/>
      <c r="E33" s="194"/>
      <c r="F33" s="125"/>
      <c r="G33" s="249">
        <v>0</v>
      </c>
      <c r="H33" s="125"/>
      <c r="I33" s="346"/>
      <c r="J33" s="355"/>
      <c r="K33" s="356"/>
      <c r="L33" s="348"/>
      <c r="M33" s="357"/>
      <c r="R33" s="382"/>
      <c r="S33" s="423"/>
    </row>
    <row r="34" spans="1:19" ht="18" customHeight="1">
      <c r="A34" s="402"/>
      <c r="B34" s="405"/>
      <c r="C34" s="396"/>
      <c r="D34" s="127"/>
      <c r="E34" s="195">
        <v>0</v>
      </c>
      <c r="F34" s="59"/>
      <c r="G34" s="250"/>
      <c r="H34" s="43"/>
      <c r="I34" s="270"/>
      <c r="J34" s="140"/>
      <c r="M34" s="118">
        <v>0</v>
      </c>
      <c r="R34" s="382"/>
      <c r="S34" s="423"/>
    </row>
    <row r="35" spans="1:19" ht="18" customHeight="1">
      <c r="A35" s="398">
        <v>82</v>
      </c>
      <c r="B35" s="395" t="s">
        <v>161</v>
      </c>
      <c r="C35" s="395" t="s">
        <v>90</v>
      </c>
      <c r="D35" s="128"/>
      <c r="E35" s="194"/>
      <c r="F35" s="126"/>
      <c r="G35" s="251"/>
      <c r="H35" s="124"/>
      <c r="I35" s="262"/>
      <c r="J35" s="140"/>
      <c r="R35" s="382"/>
      <c r="S35" s="423"/>
    </row>
    <row r="36" spans="1:19" ht="18" customHeight="1">
      <c r="A36" s="399"/>
      <c r="B36" s="396"/>
      <c r="C36" s="396"/>
      <c r="D36" s="137"/>
      <c r="E36" s="193"/>
      <c r="F36" s="138"/>
      <c r="G36" s="245" t="s">
        <v>27</v>
      </c>
      <c r="H36" s="138"/>
      <c r="I36" s="267">
        <v>0</v>
      </c>
      <c r="J36" s="141"/>
      <c r="K36" s="50"/>
      <c r="R36" s="382"/>
      <c r="S36" s="423"/>
    </row>
    <row r="37" spans="2:19" ht="18" customHeight="1">
      <c r="B37" s="37"/>
      <c r="C37" s="37"/>
      <c r="E37" s="196"/>
      <c r="G37" s="65"/>
      <c r="I37" s="268"/>
      <c r="J37" s="14"/>
      <c r="L37" s="50"/>
      <c r="N37" s="41"/>
      <c r="P37" s="419" t="s">
        <v>50</v>
      </c>
      <c r="Q37" s="419"/>
      <c r="R37" s="383"/>
      <c r="S37" s="423"/>
    </row>
    <row r="38" spans="1:19" ht="18" customHeight="1">
      <c r="A38" s="398">
        <v>83</v>
      </c>
      <c r="B38" s="395" t="s">
        <v>162</v>
      </c>
      <c r="C38" s="395" t="s">
        <v>142</v>
      </c>
      <c r="D38" s="342"/>
      <c r="E38" s="353" t="s">
        <v>27</v>
      </c>
      <c r="F38" s="354"/>
      <c r="G38" s="358"/>
      <c r="H38" s="354"/>
      <c r="I38" s="344" t="s">
        <v>27</v>
      </c>
      <c r="J38" s="50"/>
      <c r="L38" s="50"/>
      <c r="P38" s="419"/>
      <c r="Q38" s="420"/>
      <c r="R38" s="144"/>
      <c r="S38" s="423"/>
    </row>
    <row r="39" spans="1:19" ht="18" customHeight="1">
      <c r="A39" s="402"/>
      <c r="B39" s="396"/>
      <c r="C39" s="396"/>
      <c r="D39" s="116"/>
      <c r="E39" s="52"/>
      <c r="F39" s="43"/>
      <c r="G39" s="214"/>
      <c r="H39" s="43"/>
      <c r="I39" s="345"/>
      <c r="J39" s="118"/>
      <c r="O39" s="146"/>
      <c r="P39" s="143"/>
      <c r="Q39" s="136"/>
      <c r="R39" s="144"/>
      <c r="S39" s="423"/>
    </row>
    <row r="40" spans="1:19" ht="18" customHeight="1">
      <c r="A40" s="400">
        <v>84</v>
      </c>
      <c r="B40" s="395" t="s">
        <v>163</v>
      </c>
      <c r="C40" s="395" t="s">
        <v>90</v>
      </c>
      <c r="D40" s="123"/>
      <c r="E40" s="194"/>
      <c r="F40" s="125"/>
      <c r="G40" s="248" t="s">
        <v>27</v>
      </c>
      <c r="H40" s="125"/>
      <c r="I40" s="346"/>
      <c r="J40" s="347"/>
      <c r="K40" s="359"/>
      <c r="L40" s="348"/>
      <c r="M40" s="344" t="s">
        <v>27</v>
      </c>
      <c r="O40" s="143"/>
      <c r="P40" s="143"/>
      <c r="Q40" s="136"/>
      <c r="R40" s="144"/>
      <c r="S40" s="423"/>
    </row>
    <row r="41" spans="1:19" ht="18" customHeight="1">
      <c r="A41" s="401"/>
      <c r="B41" s="396"/>
      <c r="C41" s="396"/>
      <c r="D41" s="127"/>
      <c r="E41" s="195">
        <v>0</v>
      </c>
      <c r="F41" s="59"/>
      <c r="G41" s="250"/>
      <c r="H41" s="43"/>
      <c r="I41" s="270"/>
      <c r="J41" s="140"/>
      <c r="N41" s="351"/>
      <c r="O41" s="143"/>
      <c r="P41" s="143"/>
      <c r="Q41" s="136"/>
      <c r="R41" s="144"/>
      <c r="S41" s="423"/>
    </row>
    <row r="42" spans="1:19" ht="18" customHeight="1">
      <c r="A42" s="402">
        <v>85</v>
      </c>
      <c r="B42" s="405" t="s">
        <v>164</v>
      </c>
      <c r="C42" s="395" t="s">
        <v>82</v>
      </c>
      <c r="D42" s="128"/>
      <c r="E42" s="194"/>
      <c r="F42" s="126"/>
      <c r="G42" s="251"/>
      <c r="H42" s="124"/>
      <c r="I42" s="262"/>
      <c r="J42" s="53"/>
      <c r="N42" s="351"/>
      <c r="O42" s="143"/>
      <c r="P42" s="143"/>
      <c r="Q42" s="136"/>
      <c r="R42" s="144"/>
      <c r="S42" s="423"/>
    </row>
    <row r="43" spans="1:19" ht="18" customHeight="1">
      <c r="A43" s="399"/>
      <c r="B43" s="396"/>
      <c r="C43" s="396"/>
      <c r="D43" s="137"/>
      <c r="E43" s="193"/>
      <c r="F43" s="138"/>
      <c r="G43" s="252">
        <v>3</v>
      </c>
      <c r="H43" s="138"/>
      <c r="I43" s="267">
        <v>0</v>
      </c>
      <c r="J43" s="50"/>
      <c r="M43" s="419" t="s">
        <v>190</v>
      </c>
      <c r="N43" s="386"/>
      <c r="Q43" s="136"/>
      <c r="R43" s="144"/>
      <c r="S43" s="423"/>
    </row>
    <row r="44" spans="4:19" ht="18" customHeight="1">
      <c r="D44" s="54"/>
      <c r="E44" s="52"/>
      <c r="F44" s="43"/>
      <c r="G44" s="214"/>
      <c r="H44" s="43"/>
      <c r="I44" s="266"/>
      <c r="J44" s="118"/>
      <c r="M44" s="419"/>
      <c r="N44" s="387"/>
      <c r="O44" s="348">
        <v>3</v>
      </c>
      <c r="Q44" s="136"/>
      <c r="R44" s="144"/>
      <c r="S44" s="423"/>
    </row>
    <row r="45" spans="1:19" ht="18" customHeight="1">
      <c r="A45" s="398">
        <v>86</v>
      </c>
      <c r="B45" s="395" t="s">
        <v>166</v>
      </c>
      <c r="C45" s="395" t="s">
        <v>65</v>
      </c>
      <c r="D45" s="342"/>
      <c r="E45" s="353" t="s">
        <v>27</v>
      </c>
      <c r="F45" s="358" t="s">
        <v>197</v>
      </c>
      <c r="G45" s="358"/>
      <c r="H45" s="323"/>
      <c r="I45" s="344" t="s">
        <v>27</v>
      </c>
      <c r="J45" s="50"/>
      <c r="K45" s="50"/>
      <c r="M45" s="420"/>
      <c r="O45" s="148"/>
      <c r="Q45" s="136"/>
      <c r="R45" s="144"/>
      <c r="S45" s="423"/>
    </row>
    <row r="46" spans="1:19" ht="18" customHeight="1">
      <c r="A46" s="402"/>
      <c r="B46" s="405"/>
      <c r="C46" s="396"/>
      <c r="D46" s="360"/>
      <c r="E46" s="361"/>
      <c r="F46" s="214"/>
      <c r="G46" s="214"/>
      <c r="H46" s="43"/>
      <c r="I46" s="345"/>
      <c r="J46" s="118"/>
      <c r="K46" s="50"/>
      <c r="L46" s="42"/>
      <c r="M46" s="420"/>
      <c r="O46" s="148"/>
      <c r="Q46" s="136"/>
      <c r="R46" s="144"/>
      <c r="S46" s="423"/>
    </row>
    <row r="47" spans="1:19" ht="18" customHeight="1">
      <c r="A47" s="398">
        <v>87</v>
      </c>
      <c r="B47" s="395" t="s">
        <v>167</v>
      </c>
      <c r="C47" s="395" t="s">
        <v>105</v>
      </c>
      <c r="D47" s="149"/>
      <c r="E47" s="254"/>
      <c r="F47" s="249"/>
      <c r="G47" s="249"/>
      <c r="H47" s="125"/>
      <c r="I47" s="362" t="s">
        <v>27</v>
      </c>
      <c r="J47" s="50"/>
      <c r="M47" s="136"/>
      <c r="O47" s="145"/>
      <c r="P47" s="143"/>
      <c r="Q47" s="136"/>
      <c r="R47" s="144"/>
      <c r="S47" s="423"/>
    </row>
    <row r="48" spans="1:19" ht="18" customHeight="1">
      <c r="A48" s="399"/>
      <c r="B48" s="396"/>
      <c r="C48" s="396"/>
      <c r="D48" s="150"/>
      <c r="E48" s="195"/>
      <c r="F48" s="263">
        <v>2</v>
      </c>
      <c r="G48" s="253"/>
      <c r="H48" s="122"/>
      <c r="I48" s="363"/>
      <c r="J48" s="347"/>
      <c r="K48" s="348"/>
      <c r="L48" s="348"/>
      <c r="M48" s="357"/>
      <c r="O48" s="151"/>
      <c r="P48" s="143"/>
      <c r="Q48" s="136"/>
      <c r="R48" s="144"/>
      <c r="S48" s="423"/>
    </row>
    <row r="49" spans="1:18" ht="18" customHeight="1">
      <c r="A49" s="402">
        <v>88</v>
      </c>
      <c r="B49" s="395" t="s">
        <v>154</v>
      </c>
      <c r="C49" s="395" t="s">
        <v>108</v>
      </c>
      <c r="D49" s="152"/>
      <c r="E49" s="197"/>
      <c r="F49" s="264"/>
      <c r="G49" s="251"/>
      <c r="H49" s="264">
        <v>1</v>
      </c>
      <c r="I49" s="262"/>
      <c r="J49" s="140"/>
      <c r="L49" s="42"/>
      <c r="M49" s="118">
        <v>0</v>
      </c>
      <c r="O49" s="136"/>
      <c r="Q49" s="136"/>
      <c r="R49" s="144"/>
    </row>
    <row r="50" spans="1:18" ht="18" customHeight="1">
      <c r="A50" s="399"/>
      <c r="B50" s="396"/>
      <c r="C50" s="396"/>
      <c r="D50" s="153"/>
      <c r="E50" s="65">
        <v>0</v>
      </c>
      <c r="F50" s="255"/>
      <c r="G50" s="255"/>
      <c r="H50" s="252"/>
      <c r="I50" s="255">
        <v>2</v>
      </c>
      <c r="K50" s="117"/>
      <c r="O50" s="136"/>
      <c r="Q50" s="136"/>
      <c r="R50" s="144"/>
    </row>
    <row r="51" spans="1:18" ht="18" customHeight="1">
      <c r="A51" s="398">
        <v>89</v>
      </c>
      <c r="B51" s="395" t="s">
        <v>165</v>
      </c>
      <c r="C51" s="395" t="s">
        <v>73</v>
      </c>
      <c r="D51" s="128"/>
      <c r="E51" s="194"/>
      <c r="F51" s="265"/>
      <c r="G51" s="260"/>
      <c r="H51" s="249"/>
      <c r="I51" s="262"/>
      <c r="O51" s="136"/>
      <c r="Q51" s="136"/>
      <c r="R51" s="144"/>
    </row>
    <row r="52" spans="1:18" ht="18" customHeight="1">
      <c r="A52" s="399"/>
      <c r="B52" s="396"/>
      <c r="C52" s="396"/>
      <c r="D52" s="154"/>
      <c r="E52" s="196"/>
      <c r="F52" s="252"/>
      <c r="G52" s="252"/>
      <c r="H52" s="261" t="s">
        <v>27</v>
      </c>
      <c r="I52" s="268">
        <v>0</v>
      </c>
      <c r="J52" s="50"/>
      <c r="O52" s="136"/>
      <c r="Q52" s="136"/>
      <c r="R52" s="144"/>
    </row>
    <row r="53" spans="2:18" ht="18" customHeight="1">
      <c r="B53" s="37"/>
      <c r="C53" s="37"/>
      <c r="D53" s="43"/>
      <c r="E53" s="52"/>
      <c r="F53" s="43"/>
      <c r="G53" s="214"/>
      <c r="H53" s="43"/>
      <c r="I53" s="266"/>
      <c r="L53" s="50"/>
      <c r="O53" s="136"/>
      <c r="Q53" s="136"/>
      <c r="R53" s="155"/>
    </row>
    <row r="54" spans="1:18" ht="18" customHeight="1">
      <c r="A54" s="398">
        <v>90</v>
      </c>
      <c r="B54" s="395" t="s">
        <v>169</v>
      </c>
      <c r="C54" s="395" t="s">
        <v>134</v>
      </c>
      <c r="D54" s="342"/>
      <c r="E54" s="353" t="s">
        <v>27</v>
      </c>
      <c r="F54" s="354"/>
      <c r="G54" s="358"/>
      <c r="H54" s="354"/>
      <c r="I54" s="344" t="s">
        <v>27</v>
      </c>
      <c r="L54" s="50"/>
      <c r="O54" s="420" t="s">
        <v>194</v>
      </c>
      <c r="P54" s="140"/>
      <c r="Q54" s="136"/>
      <c r="R54" s="155"/>
    </row>
    <row r="55" spans="1:18" ht="18" customHeight="1">
      <c r="A55" s="402"/>
      <c r="B55" s="405"/>
      <c r="C55" s="396"/>
      <c r="D55" s="116"/>
      <c r="E55" s="52"/>
      <c r="F55" s="43"/>
      <c r="G55" s="214"/>
      <c r="H55" s="43"/>
      <c r="I55" s="345"/>
      <c r="O55" s="419"/>
      <c r="P55" s="388"/>
      <c r="Q55" s="389">
        <v>2</v>
      </c>
      <c r="R55" s="155"/>
    </row>
    <row r="56" spans="1:23" ht="18" customHeight="1">
      <c r="A56" s="398">
        <v>91</v>
      </c>
      <c r="B56" s="395" t="s">
        <v>170</v>
      </c>
      <c r="C56" s="395" t="s">
        <v>108</v>
      </c>
      <c r="D56" s="123"/>
      <c r="E56" s="194"/>
      <c r="F56" s="125"/>
      <c r="G56" s="248" t="s">
        <v>27</v>
      </c>
      <c r="H56" s="125"/>
      <c r="I56" s="346"/>
      <c r="J56" s="355"/>
      <c r="K56" s="356">
        <v>3</v>
      </c>
      <c r="P56" s="351"/>
      <c r="R56" s="155"/>
      <c r="W56" s="14"/>
    </row>
    <row r="57" spans="1:16" ht="18" customHeight="1">
      <c r="A57" s="399"/>
      <c r="B57" s="396"/>
      <c r="C57" s="396"/>
      <c r="D57" s="127"/>
      <c r="E57" s="195">
        <v>1</v>
      </c>
      <c r="F57" s="59"/>
      <c r="G57" s="250"/>
      <c r="H57" s="43"/>
      <c r="I57" s="270"/>
      <c r="J57" s="140"/>
      <c r="K57" s="136"/>
      <c r="P57" s="351"/>
    </row>
    <row r="58" spans="1:26" ht="18" customHeight="1">
      <c r="A58" s="402">
        <v>92</v>
      </c>
      <c r="B58" s="405" t="s">
        <v>171</v>
      </c>
      <c r="C58" s="395" t="s">
        <v>172</v>
      </c>
      <c r="D58" s="128"/>
      <c r="E58" s="194"/>
      <c r="F58" s="126"/>
      <c r="G58" s="251"/>
      <c r="H58" s="124"/>
      <c r="I58" s="262"/>
      <c r="J58" s="140"/>
      <c r="K58" s="136"/>
      <c r="P58" s="351"/>
      <c r="Z58" s="117" t="s">
        <v>195</v>
      </c>
    </row>
    <row r="59" spans="1:16" ht="18" customHeight="1">
      <c r="A59" s="399"/>
      <c r="B59" s="396"/>
      <c r="C59" s="396"/>
      <c r="D59" s="137"/>
      <c r="E59" s="193"/>
      <c r="F59" s="138"/>
      <c r="G59" s="252">
        <v>2</v>
      </c>
      <c r="H59" s="138"/>
      <c r="I59" s="267">
        <v>2</v>
      </c>
      <c r="J59" s="141"/>
      <c r="K59" s="420" t="s">
        <v>191</v>
      </c>
      <c r="L59" s="367"/>
      <c r="M59" s="348">
        <v>3</v>
      </c>
      <c r="N59" s="41"/>
      <c r="P59" s="351"/>
    </row>
    <row r="60" spans="2:16" ht="18" customHeight="1">
      <c r="B60" s="37"/>
      <c r="C60" s="37"/>
      <c r="E60" s="196"/>
      <c r="G60" s="65"/>
      <c r="I60" s="268"/>
      <c r="J60" s="118"/>
      <c r="K60" s="419"/>
      <c r="L60" s="330"/>
      <c r="M60" s="369"/>
      <c r="P60" s="351"/>
    </row>
    <row r="61" spans="1:16" ht="18" customHeight="1">
      <c r="A61" s="398">
        <v>93</v>
      </c>
      <c r="B61" s="395" t="s">
        <v>173</v>
      </c>
      <c r="C61" s="395" t="s">
        <v>96</v>
      </c>
      <c r="D61" s="119"/>
      <c r="E61" s="192">
        <v>0</v>
      </c>
      <c r="F61" s="43"/>
      <c r="G61" s="214"/>
      <c r="H61" s="43"/>
      <c r="I61" s="266">
        <v>0</v>
      </c>
      <c r="J61" s="50"/>
      <c r="L61" s="351"/>
      <c r="M61" s="151"/>
      <c r="P61" s="351"/>
    </row>
    <row r="62" spans="1:16" ht="18" customHeight="1">
      <c r="A62" s="402"/>
      <c r="B62" s="405"/>
      <c r="C62" s="396"/>
      <c r="D62" s="120"/>
      <c r="E62" s="193"/>
      <c r="F62" s="121"/>
      <c r="G62" s="252"/>
      <c r="H62" s="121"/>
      <c r="I62" s="269"/>
      <c r="J62" s="118"/>
      <c r="L62" s="351"/>
      <c r="M62" s="151"/>
      <c r="P62" s="351"/>
    </row>
    <row r="63" spans="1:17" ht="18" customHeight="1">
      <c r="A63" s="398">
        <v>94</v>
      </c>
      <c r="B63" s="395" t="s">
        <v>174</v>
      </c>
      <c r="C63" s="395" t="s">
        <v>71</v>
      </c>
      <c r="D63" s="123"/>
      <c r="E63" s="194"/>
      <c r="F63" s="125"/>
      <c r="G63" s="249">
        <v>0</v>
      </c>
      <c r="H63" s="125"/>
      <c r="I63" s="262"/>
      <c r="J63" s="367"/>
      <c r="K63" s="348"/>
      <c r="L63" s="368"/>
      <c r="M63" s="136"/>
      <c r="P63" s="352"/>
      <c r="Q63" s="141"/>
    </row>
    <row r="64" spans="1:16" ht="18" customHeight="1">
      <c r="A64" s="399"/>
      <c r="B64" s="396"/>
      <c r="C64" s="396"/>
      <c r="D64" s="127"/>
      <c r="E64" s="245" t="s">
        <v>27</v>
      </c>
      <c r="F64" s="59"/>
      <c r="G64" s="250"/>
      <c r="H64" s="43"/>
      <c r="I64" s="363"/>
      <c r="K64" s="384" t="s">
        <v>27</v>
      </c>
      <c r="M64" s="136"/>
      <c r="P64" s="351"/>
    </row>
    <row r="65" spans="1:16" ht="18" customHeight="1">
      <c r="A65" s="402">
        <v>95</v>
      </c>
      <c r="B65" s="395" t="s">
        <v>175</v>
      </c>
      <c r="C65" s="395" t="s">
        <v>90</v>
      </c>
      <c r="D65" s="364"/>
      <c r="E65" s="284"/>
      <c r="F65" s="324"/>
      <c r="G65" s="365"/>
      <c r="H65" s="323"/>
      <c r="I65" s="366"/>
      <c r="M65" s="420" t="s">
        <v>192</v>
      </c>
      <c r="N65" s="367"/>
      <c r="O65" s="348"/>
      <c r="P65" s="351"/>
    </row>
    <row r="66" spans="1:16" ht="18" customHeight="1">
      <c r="A66" s="399"/>
      <c r="B66" s="396"/>
      <c r="C66" s="396"/>
      <c r="D66" s="54"/>
      <c r="E66" s="52"/>
      <c r="F66" s="50"/>
      <c r="G66" s="261" t="s">
        <v>27</v>
      </c>
      <c r="H66" s="50"/>
      <c r="I66" s="271" t="s">
        <v>27</v>
      </c>
      <c r="J66" s="50"/>
      <c r="M66" s="419"/>
      <c r="N66" s="330"/>
      <c r="O66" s="385" t="s">
        <v>197</v>
      </c>
      <c r="P66" s="37"/>
    </row>
    <row r="67" spans="2:16" ht="18" customHeight="1">
      <c r="B67" s="37"/>
      <c r="C67" s="37"/>
      <c r="D67" s="43"/>
      <c r="E67" s="52"/>
      <c r="F67" s="43"/>
      <c r="G67" s="214"/>
      <c r="H67" s="43"/>
      <c r="I67" s="266"/>
      <c r="L67" s="50"/>
      <c r="N67" s="330"/>
      <c r="O67" s="37"/>
      <c r="P67" s="37"/>
    </row>
    <row r="68" spans="1:14" ht="18" customHeight="1">
      <c r="A68" s="398">
        <v>96</v>
      </c>
      <c r="B68" s="395" t="s">
        <v>176</v>
      </c>
      <c r="C68" s="395" t="s">
        <v>177</v>
      </c>
      <c r="D68" s="342"/>
      <c r="E68" s="353" t="s">
        <v>27</v>
      </c>
      <c r="F68" s="354"/>
      <c r="G68" s="358"/>
      <c r="H68" s="354"/>
      <c r="I68" s="344" t="s">
        <v>27</v>
      </c>
      <c r="L68" s="50"/>
      <c r="N68" s="351"/>
    </row>
    <row r="69" spans="1:16" ht="18" customHeight="1">
      <c r="A69" s="402"/>
      <c r="B69" s="405"/>
      <c r="C69" s="396"/>
      <c r="D69" s="116"/>
      <c r="E69" s="52"/>
      <c r="F69" s="43"/>
      <c r="G69" s="214"/>
      <c r="H69" s="43"/>
      <c r="I69" s="345"/>
      <c r="N69" s="351"/>
      <c r="P69" s="42"/>
    </row>
    <row r="70" spans="1:14" ht="18" customHeight="1">
      <c r="A70" s="398">
        <v>97</v>
      </c>
      <c r="B70" s="395" t="s">
        <v>178</v>
      </c>
      <c r="C70" s="395" t="s">
        <v>71</v>
      </c>
      <c r="D70" s="123"/>
      <c r="E70" s="194"/>
      <c r="F70" s="125"/>
      <c r="G70" s="248" t="s">
        <v>27</v>
      </c>
      <c r="H70" s="125"/>
      <c r="I70" s="346"/>
      <c r="J70" s="355"/>
      <c r="K70" s="356"/>
      <c r="L70" s="348"/>
      <c r="M70" s="348"/>
      <c r="N70" s="351"/>
    </row>
    <row r="71" spans="1:13" ht="18" customHeight="1">
      <c r="A71" s="399"/>
      <c r="B71" s="396"/>
      <c r="C71" s="396"/>
      <c r="D71" s="127"/>
      <c r="E71" s="195">
        <v>0</v>
      </c>
      <c r="F71" s="59"/>
      <c r="G71" s="250"/>
      <c r="H71" s="43"/>
      <c r="I71" s="270"/>
      <c r="J71" s="140"/>
      <c r="M71" s="271" t="s">
        <v>27</v>
      </c>
    </row>
    <row r="72" spans="1:14" ht="18" customHeight="1">
      <c r="A72" s="402">
        <v>98</v>
      </c>
      <c r="B72" s="405" t="s">
        <v>179</v>
      </c>
      <c r="C72" s="395" t="s">
        <v>73</v>
      </c>
      <c r="D72" s="128"/>
      <c r="E72" s="194"/>
      <c r="F72" s="126"/>
      <c r="G72" s="251"/>
      <c r="H72" s="124"/>
      <c r="I72" s="262"/>
      <c r="J72" s="140"/>
      <c r="N72" s="50"/>
    </row>
    <row r="73" spans="1:14" ht="18" customHeight="1">
      <c r="A73" s="399"/>
      <c r="B73" s="396"/>
      <c r="C73" s="396"/>
      <c r="D73" s="137"/>
      <c r="E73" s="193"/>
      <c r="F73" s="138"/>
      <c r="G73" s="252">
        <v>3</v>
      </c>
      <c r="H73" s="138"/>
      <c r="I73" s="267">
        <v>0</v>
      </c>
      <c r="J73" s="141"/>
      <c r="K73" s="50"/>
      <c r="M73" s="43"/>
      <c r="N73" s="50"/>
    </row>
    <row r="74" spans="2:11" ht="18" customHeight="1">
      <c r="B74" s="37"/>
      <c r="C74" s="37"/>
      <c r="J74" s="118"/>
      <c r="K74" s="50"/>
    </row>
  </sheetData>
  <sheetProtection/>
  <mergeCells count="106">
    <mergeCell ref="A72:A73"/>
    <mergeCell ref="A70:A71"/>
    <mergeCell ref="A61:A62"/>
    <mergeCell ref="A63:A64"/>
    <mergeCell ref="A68:A69"/>
    <mergeCell ref="O18:O19"/>
    <mergeCell ref="O54:O55"/>
    <mergeCell ref="S28:S48"/>
    <mergeCell ref="C10:C11"/>
    <mergeCell ref="A12:A13"/>
    <mergeCell ref="A10:A11"/>
    <mergeCell ref="C1:I1"/>
    <mergeCell ref="B17:B18"/>
    <mergeCell ref="B12:B13"/>
    <mergeCell ref="C17:C18"/>
    <mergeCell ref="A3:A4"/>
    <mergeCell ref="B3:B4"/>
    <mergeCell ref="A14:A15"/>
    <mergeCell ref="A40:A41"/>
    <mergeCell ref="A35:A36"/>
    <mergeCell ref="A17:A18"/>
    <mergeCell ref="A19:A20"/>
    <mergeCell ref="A24:A25"/>
    <mergeCell ref="C3:C4"/>
    <mergeCell ref="C7:C8"/>
    <mergeCell ref="A7:A8"/>
    <mergeCell ref="B7:B8"/>
    <mergeCell ref="A5:A6"/>
    <mergeCell ref="A49:A50"/>
    <mergeCell ref="A45:A46"/>
    <mergeCell ref="A47:A48"/>
    <mergeCell ref="A56:A57"/>
    <mergeCell ref="A54:A55"/>
    <mergeCell ref="A21:A22"/>
    <mergeCell ref="C26:C27"/>
    <mergeCell ref="C31:C32"/>
    <mergeCell ref="A31:A32"/>
    <mergeCell ref="A51:A52"/>
    <mergeCell ref="A38:A39"/>
    <mergeCell ref="A42:A43"/>
    <mergeCell ref="C24:C25"/>
    <mergeCell ref="B28:B29"/>
    <mergeCell ref="B24:B25"/>
    <mergeCell ref="A33:A34"/>
    <mergeCell ref="A26:A27"/>
    <mergeCell ref="B26:B27"/>
    <mergeCell ref="A28:A29"/>
    <mergeCell ref="B72:B73"/>
    <mergeCell ref="B70:B71"/>
    <mergeCell ref="B61:B62"/>
    <mergeCell ref="B45:B46"/>
    <mergeCell ref="B56:B57"/>
    <mergeCell ref="B51:B52"/>
    <mergeCell ref="C28:C29"/>
    <mergeCell ref="B47:B48"/>
    <mergeCell ref="B33:B34"/>
    <mergeCell ref="C35:C36"/>
    <mergeCell ref="B40:B41"/>
    <mergeCell ref="C33:C34"/>
    <mergeCell ref="B31:B32"/>
    <mergeCell ref="B42:B43"/>
    <mergeCell ref="B35:B36"/>
    <mergeCell ref="B38:B39"/>
    <mergeCell ref="A58:A59"/>
    <mergeCell ref="B63:B64"/>
    <mergeCell ref="B65:B66"/>
    <mergeCell ref="B58:B59"/>
    <mergeCell ref="A65:A66"/>
    <mergeCell ref="C49:C50"/>
    <mergeCell ref="C40:C41"/>
    <mergeCell ref="C38:C39"/>
    <mergeCell ref="C65:C66"/>
    <mergeCell ref="C47:C48"/>
    <mergeCell ref="C45:C46"/>
    <mergeCell ref="C54:C55"/>
    <mergeCell ref="C58:C59"/>
    <mergeCell ref="C42:C43"/>
    <mergeCell ref="C72:C73"/>
    <mergeCell ref="C68:C69"/>
    <mergeCell ref="C70:C71"/>
    <mergeCell ref="B49:B50"/>
    <mergeCell ref="B54:B55"/>
    <mergeCell ref="C51:C52"/>
    <mergeCell ref="C56:C57"/>
    <mergeCell ref="C63:C64"/>
    <mergeCell ref="C61:C62"/>
    <mergeCell ref="B68:B69"/>
    <mergeCell ref="B21:B22"/>
    <mergeCell ref="B5:B6"/>
    <mergeCell ref="B10:B11"/>
    <mergeCell ref="B14:B15"/>
    <mergeCell ref="B19:B20"/>
    <mergeCell ref="C21:C22"/>
    <mergeCell ref="C5:C6"/>
    <mergeCell ref="C14:C15"/>
    <mergeCell ref="C12:C13"/>
    <mergeCell ref="C19:C20"/>
    <mergeCell ref="M65:M66"/>
    <mergeCell ref="P37:Q38"/>
    <mergeCell ref="M29:M30"/>
    <mergeCell ref="K59:K60"/>
    <mergeCell ref="M43:M46"/>
    <mergeCell ref="J22:J23"/>
    <mergeCell ref="K22:K23"/>
    <mergeCell ref="K15:K16"/>
    <mergeCell ref="M9:M10"/>
  </mergeCells>
  <printOptions/>
  <pageMargins left="0.984251968503937" right="0.3937007874015748" top="0" bottom="0" header="0.5118110236220472" footer="0.5118110236220472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瑞江</dc:creator>
  <cp:keywords/>
  <dc:description/>
  <cp:lastModifiedBy>Naoki</cp:lastModifiedBy>
  <cp:lastPrinted>2014-04-20T06:35:43Z</cp:lastPrinted>
  <dcterms:created xsi:type="dcterms:W3CDTF">2005-04-16T10:23:20Z</dcterms:created>
  <dcterms:modified xsi:type="dcterms:W3CDTF">2014-04-20T23:45:14Z</dcterms:modified>
  <cp:category/>
  <cp:version/>
  <cp:contentType/>
  <cp:contentStatus/>
</cp:coreProperties>
</file>